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F69" i="2" l="1"/>
  <c r="C69" i="2"/>
  <c r="F68" i="2"/>
  <c r="C68" i="2"/>
  <c r="F67" i="2"/>
  <c r="C67" i="2"/>
  <c r="F66" i="2"/>
  <c r="C66" i="2"/>
  <c r="H65" i="2"/>
  <c r="G65" i="2"/>
  <c r="F65" i="2"/>
  <c r="E65" i="2"/>
  <c r="D65" i="2"/>
  <c r="C65" i="2"/>
  <c r="F64" i="2"/>
  <c r="C64" i="2"/>
  <c r="F63" i="2"/>
  <c r="C63" i="2"/>
  <c r="F62" i="2"/>
  <c r="C62" i="2"/>
  <c r="F61" i="2"/>
  <c r="C61" i="2"/>
  <c r="H60" i="2"/>
  <c r="G60" i="2"/>
  <c r="F60" i="2"/>
  <c r="E60" i="2"/>
  <c r="D60" i="2"/>
  <c r="C60" i="2"/>
  <c r="F59" i="2"/>
  <c r="C59" i="2"/>
  <c r="F58" i="2"/>
  <c r="C58" i="2"/>
  <c r="H57" i="2"/>
  <c r="G57" i="2"/>
  <c r="F57" i="2"/>
  <c r="E57" i="2"/>
  <c r="D57" i="2"/>
  <c r="C57" i="2"/>
  <c r="F56" i="2"/>
  <c r="C56" i="2"/>
  <c r="F55" i="2"/>
  <c r="C55" i="2"/>
  <c r="F54" i="2"/>
  <c r="C54" i="2"/>
  <c r="F53" i="2"/>
  <c r="C53" i="2"/>
  <c r="F52" i="2"/>
  <c r="C52" i="2"/>
  <c r="H51" i="2"/>
  <c r="G51" i="2"/>
  <c r="F51" i="2"/>
  <c r="E51" i="2"/>
  <c r="D51" i="2"/>
  <c r="C51" i="2"/>
  <c r="F50" i="2"/>
  <c r="C50" i="2"/>
  <c r="F49" i="2"/>
  <c r="C49" i="2"/>
  <c r="H48" i="2"/>
  <c r="G48" i="2"/>
  <c r="F48" i="2"/>
  <c r="E48" i="2"/>
  <c r="D48" i="2"/>
  <c r="C48" i="2"/>
  <c r="F47" i="2"/>
  <c r="C47" i="2"/>
  <c r="F46" i="2"/>
  <c r="C46" i="2"/>
  <c r="F45" i="2"/>
  <c r="C45" i="2"/>
  <c r="H44" i="2"/>
  <c r="G44" i="2"/>
  <c r="F44" i="2"/>
  <c r="E44" i="2"/>
  <c r="D44" i="2"/>
  <c r="C44" i="2"/>
  <c r="F43" i="2"/>
  <c r="C43" i="2"/>
  <c r="F42" i="2"/>
  <c r="C42" i="2"/>
  <c r="H41" i="2"/>
  <c r="G41" i="2"/>
  <c r="F41" i="2"/>
  <c r="E41" i="2"/>
  <c r="D41" i="2"/>
  <c r="C41" i="2"/>
  <c r="F40" i="2"/>
  <c r="C40" i="2"/>
  <c r="F39" i="2"/>
  <c r="C39" i="2"/>
  <c r="F38" i="2"/>
  <c r="C38" i="2"/>
  <c r="H37" i="2"/>
  <c r="G37" i="2"/>
  <c r="F37" i="2"/>
  <c r="E37" i="2"/>
  <c r="D37" i="2"/>
  <c r="C37" i="2"/>
  <c r="F36" i="2"/>
  <c r="C36" i="2"/>
  <c r="F35" i="2"/>
  <c r="C35" i="2"/>
  <c r="F34" i="2"/>
  <c r="C34" i="2"/>
  <c r="F33" i="2"/>
  <c r="C33" i="2"/>
  <c r="F32" i="2"/>
  <c r="C32" i="2"/>
  <c r="F31" i="2"/>
  <c r="C31" i="2"/>
  <c r="H30" i="2"/>
  <c r="G30" i="2"/>
  <c r="F30" i="2"/>
  <c r="E30" i="2"/>
  <c r="D30" i="2"/>
  <c r="C30" i="2"/>
  <c r="F29" i="2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H22" i="2"/>
  <c r="G22" i="2"/>
  <c r="F22" i="2"/>
  <c r="E22" i="2"/>
  <c r="D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F13" i="2"/>
  <c r="C13" i="2"/>
  <c r="F12" i="2"/>
  <c r="C12" i="2"/>
  <c r="H11" i="2"/>
  <c r="G11" i="2"/>
  <c r="F11" i="2"/>
  <c r="E11" i="2"/>
  <c r="D11" i="2"/>
  <c r="C11" i="2"/>
  <c r="F10" i="2"/>
  <c r="C10" i="2"/>
  <c r="F9" i="2"/>
  <c r="C9" i="2"/>
  <c r="F8" i="2"/>
  <c r="C8" i="2"/>
  <c r="F7" i="2"/>
  <c r="C7" i="2"/>
  <c r="H6" i="2"/>
  <c r="G6" i="2"/>
  <c r="F6" i="2"/>
  <c r="E6" i="2"/>
  <c r="D6" i="2"/>
  <c r="C6" i="2"/>
  <c r="H5" i="2"/>
  <c r="G5" i="2"/>
  <c r="F5" i="2"/>
  <c r="E5" i="2"/>
  <c r="D5" i="2"/>
  <c r="C5" i="2"/>
</calcChain>
</file>

<file path=xl/sharedStrings.xml><?xml version="1.0" encoding="utf-8"?>
<sst xmlns="http://schemas.openxmlformats.org/spreadsheetml/2006/main" count="75" uniqueCount="66">
  <si>
    <t>科目编码</t>
  </si>
  <si>
    <t>科目名称</t>
  </si>
  <si>
    <t>一般公共预算支出</t>
  </si>
  <si>
    <t xml:space="preserve">  补充全国社会保障基金</t>
  </si>
  <si>
    <t xml:space="preserve">  其他支出</t>
  </si>
  <si>
    <t>2020年开发区一般公共预算(基本)支出决算经济分类录入表</t>
  </si>
  <si>
    <t>单位:万元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</si>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</sst>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Alignment="1"/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9"/>
  <sheetViews>
    <sheetView tabSelected="1" workbookViewId="0">
      <selection activeCell="D13" sqref="D13"/>
    </sheetView>
  </sheetViews>
  <sheetFormatPr defaultColWidth="12.125" defaultRowHeight="13.5" x14ac:dyDescent="0.15"/>
  <cols>
    <col min="1" max="1" width="8.75" style="1" customWidth="1"/>
    <col min="2" max="2" width="35.375" style="1" customWidth="1"/>
    <col min="3" max="3" width="15.25" style="1" customWidth="1"/>
    <col min="4" max="8" width="14.625" style="1" customWidth="1"/>
    <col min="9" max="256" width="12.125" style="1"/>
    <col min="257" max="257" width="8.75" style="1" customWidth="1"/>
    <col min="258" max="258" width="35.375" style="1" customWidth="1"/>
    <col min="259" max="259" width="15.25" style="1" customWidth="1"/>
    <col min="260" max="264" width="14.625" style="1" customWidth="1"/>
    <col min="265" max="512" width="12.125" style="1"/>
    <col min="513" max="513" width="8.75" style="1" customWidth="1"/>
    <col min="514" max="514" width="35.375" style="1" customWidth="1"/>
    <col min="515" max="515" width="15.25" style="1" customWidth="1"/>
    <col min="516" max="520" width="14.625" style="1" customWidth="1"/>
    <col min="521" max="768" width="12.125" style="1"/>
    <col min="769" max="769" width="8.75" style="1" customWidth="1"/>
    <col min="770" max="770" width="35.375" style="1" customWidth="1"/>
    <col min="771" max="771" width="15.25" style="1" customWidth="1"/>
    <col min="772" max="776" width="14.625" style="1" customWidth="1"/>
    <col min="777" max="1024" width="12.125" style="1"/>
    <col min="1025" max="1025" width="8.75" style="1" customWidth="1"/>
    <col min="1026" max="1026" width="35.375" style="1" customWidth="1"/>
    <col min="1027" max="1027" width="15.25" style="1" customWidth="1"/>
    <col min="1028" max="1032" width="14.625" style="1" customWidth="1"/>
    <col min="1033" max="1280" width="12.125" style="1"/>
    <col min="1281" max="1281" width="8.75" style="1" customWidth="1"/>
    <col min="1282" max="1282" width="35.375" style="1" customWidth="1"/>
    <col min="1283" max="1283" width="15.25" style="1" customWidth="1"/>
    <col min="1284" max="1288" width="14.625" style="1" customWidth="1"/>
    <col min="1289" max="1536" width="12.125" style="1"/>
    <col min="1537" max="1537" width="8.75" style="1" customWidth="1"/>
    <col min="1538" max="1538" width="35.375" style="1" customWidth="1"/>
    <col min="1539" max="1539" width="15.25" style="1" customWidth="1"/>
    <col min="1540" max="1544" width="14.625" style="1" customWidth="1"/>
    <col min="1545" max="1792" width="12.125" style="1"/>
    <col min="1793" max="1793" width="8.75" style="1" customWidth="1"/>
    <col min="1794" max="1794" width="35.375" style="1" customWidth="1"/>
    <col min="1795" max="1795" width="15.25" style="1" customWidth="1"/>
    <col min="1796" max="1800" width="14.625" style="1" customWidth="1"/>
    <col min="1801" max="2048" width="12.125" style="1"/>
    <col min="2049" max="2049" width="8.75" style="1" customWidth="1"/>
    <col min="2050" max="2050" width="35.375" style="1" customWidth="1"/>
    <col min="2051" max="2051" width="15.25" style="1" customWidth="1"/>
    <col min="2052" max="2056" width="14.625" style="1" customWidth="1"/>
    <col min="2057" max="2304" width="12.125" style="1"/>
    <col min="2305" max="2305" width="8.75" style="1" customWidth="1"/>
    <col min="2306" max="2306" width="35.375" style="1" customWidth="1"/>
    <col min="2307" max="2307" width="15.25" style="1" customWidth="1"/>
    <col min="2308" max="2312" width="14.625" style="1" customWidth="1"/>
    <col min="2313" max="2560" width="12.125" style="1"/>
    <col min="2561" max="2561" width="8.75" style="1" customWidth="1"/>
    <col min="2562" max="2562" width="35.375" style="1" customWidth="1"/>
    <col min="2563" max="2563" width="15.25" style="1" customWidth="1"/>
    <col min="2564" max="2568" width="14.625" style="1" customWidth="1"/>
    <col min="2569" max="2816" width="12.125" style="1"/>
    <col min="2817" max="2817" width="8.75" style="1" customWidth="1"/>
    <col min="2818" max="2818" width="35.375" style="1" customWidth="1"/>
    <col min="2819" max="2819" width="15.25" style="1" customWidth="1"/>
    <col min="2820" max="2824" width="14.625" style="1" customWidth="1"/>
    <col min="2825" max="3072" width="12.125" style="1"/>
    <col min="3073" max="3073" width="8.75" style="1" customWidth="1"/>
    <col min="3074" max="3074" width="35.375" style="1" customWidth="1"/>
    <col min="3075" max="3075" width="15.25" style="1" customWidth="1"/>
    <col min="3076" max="3080" width="14.625" style="1" customWidth="1"/>
    <col min="3081" max="3328" width="12.125" style="1"/>
    <col min="3329" max="3329" width="8.75" style="1" customWidth="1"/>
    <col min="3330" max="3330" width="35.375" style="1" customWidth="1"/>
    <col min="3331" max="3331" width="15.25" style="1" customWidth="1"/>
    <col min="3332" max="3336" width="14.625" style="1" customWidth="1"/>
    <col min="3337" max="3584" width="12.125" style="1"/>
    <col min="3585" max="3585" width="8.75" style="1" customWidth="1"/>
    <col min="3586" max="3586" width="35.375" style="1" customWidth="1"/>
    <col min="3587" max="3587" width="15.25" style="1" customWidth="1"/>
    <col min="3588" max="3592" width="14.625" style="1" customWidth="1"/>
    <col min="3593" max="3840" width="12.125" style="1"/>
    <col min="3841" max="3841" width="8.75" style="1" customWidth="1"/>
    <col min="3842" max="3842" width="35.375" style="1" customWidth="1"/>
    <col min="3843" max="3843" width="15.25" style="1" customWidth="1"/>
    <col min="3844" max="3848" width="14.625" style="1" customWidth="1"/>
    <col min="3849" max="4096" width="12.125" style="1"/>
    <col min="4097" max="4097" width="8.75" style="1" customWidth="1"/>
    <col min="4098" max="4098" width="35.375" style="1" customWidth="1"/>
    <col min="4099" max="4099" width="15.25" style="1" customWidth="1"/>
    <col min="4100" max="4104" width="14.625" style="1" customWidth="1"/>
    <col min="4105" max="4352" width="12.125" style="1"/>
    <col min="4353" max="4353" width="8.75" style="1" customWidth="1"/>
    <col min="4354" max="4354" width="35.375" style="1" customWidth="1"/>
    <col min="4355" max="4355" width="15.25" style="1" customWidth="1"/>
    <col min="4356" max="4360" width="14.625" style="1" customWidth="1"/>
    <col min="4361" max="4608" width="12.125" style="1"/>
    <col min="4609" max="4609" width="8.75" style="1" customWidth="1"/>
    <col min="4610" max="4610" width="35.375" style="1" customWidth="1"/>
    <col min="4611" max="4611" width="15.25" style="1" customWidth="1"/>
    <col min="4612" max="4616" width="14.625" style="1" customWidth="1"/>
    <col min="4617" max="4864" width="12.125" style="1"/>
    <col min="4865" max="4865" width="8.75" style="1" customWidth="1"/>
    <col min="4866" max="4866" width="35.375" style="1" customWidth="1"/>
    <col min="4867" max="4867" width="15.25" style="1" customWidth="1"/>
    <col min="4868" max="4872" width="14.625" style="1" customWidth="1"/>
    <col min="4873" max="5120" width="12.125" style="1"/>
    <col min="5121" max="5121" width="8.75" style="1" customWidth="1"/>
    <col min="5122" max="5122" width="35.375" style="1" customWidth="1"/>
    <col min="5123" max="5123" width="15.25" style="1" customWidth="1"/>
    <col min="5124" max="5128" width="14.625" style="1" customWidth="1"/>
    <col min="5129" max="5376" width="12.125" style="1"/>
    <col min="5377" max="5377" width="8.75" style="1" customWidth="1"/>
    <col min="5378" max="5378" width="35.375" style="1" customWidth="1"/>
    <col min="5379" max="5379" width="15.25" style="1" customWidth="1"/>
    <col min="5380" max="5384" width="14.625" style="1" customWidth="1"/>
    <col min="5385" max="5632" width="12.125" style="1"/>
    <col min="5633" max="5633" width="8.75" style="1" customWidth="1"/>
    <col min="5634" max="5634" width="35.375" style="1" customWidth="1"/>
    <col min="5635" max="5635" width="15.25" style="1" customWidth="1"/>
    <col min="5636" max="5640" width="14.625" style="1" customWidth="1"/>
    <col min="5641" max="5888" width="12.125" style="1"/>
    <col min="5889" max="5889" width="8.75" style="1" customWidth="1"/>
    <col min="5890" max="5890" width="35.375" style="1" customWidth="1"/>
    <col min="5891" max="5891" width="15.25" style="1" customWidth="1"/>
    <col min="5892" max="5896" width="14.625" style="1" customWidth="1"/>
    <col min="5897" max="6144" width="12.125" style="1"/>
    <col min="6145" max="6145" width="8.75" style="1" customWidth="1"/>
    <col min="6146" max="6146" width="35.375" style="1" customWidth="1"/>
    <col min="6147" max="6147" width="15.25" style="1" customWidth="1"/>
    <col min="6148" max="6152" width="14.625" style="1" customWidth="1"/>
    <col min="6153" max="6400" width="12.125" style="1"/>
    <col min="6401" max="6401" width="8.75" style="1" customWidth="1"/>
    <col min="6402" max="6402" width="35.375" style="1" customWidth="1"/>
    <col min="6403" max="6403" width="15.25" style="1" customWidth="1"/>
    <col min="6404" max="6408" width="14.625" style="1" customWidth="1"/>
    <col min="6409" max="6656" width="12.125" style="1"/>
    <col min="6657" max="6657" width="8.75" style="1" customWidth="1"/>
    <col min="6658" max="6658" width="35.375" style="1" customWidth="1"/>
    <col min="6659" max="6659" width="15.25" style="1" customWidth="1"/>
    <col min="6660" max="6664" width="14.625" style="1" customWidth="1"/>
    <col min="6665" max="6912" width="12.125" style="1"/>
    <col min="6913" max="6913" width="8.75" style="1" customWidth="1"/>
    <col min="6914" max="6914" width="35.375" style="1" customWidth="1"/>
    <col min="6915" max="6915" width="15.25" style="1" customWidth="1"/>
    <col min="6916" max="6920" width="14.625" style="1" customWidth="1"/>
    <col min="6921" max="7168" width="12.125" style="1"/>
    <col min="7169" max="7169" width="8.75" style="1" customWidth="1"/>
    <col min="7170" max="7170" width="35.375" style="1" customWidth="1"/>
    <col min="7171" max="7171" width="15.25" style="1" customWidth="1"/>
    <col min="7172" max="7176" width="14.625" style="1" customWidth="1"/>
    <col min="7177" max="7424" width="12.125" style="1"/>
    <col min="7425" max="7425" width="8.75" style="1" customWidth="1"/>
    <col min="7426" max="7426" width="35.375" style="1" customWidth="1"/>
    <col min="7427" max="7427" width="15.25" style="1" customWidth="1"/>
    <col min="7428" max="7432" width="14.625" style="1" customWidth="1"/>
    <col min="7433" max="7680" width="12.125" style="1"/>
    <col min="7681" max="7681" width="8.75" style="1" customWidth="1"/>
    <col min="7682" max="7682" width="35.375" style="1" customWidth="1"/>
    <col min="7683" max="7683" width="15.25" style="1" customWidth="1"/>
    <col min="7684" max="7688" width="14.625" style="1" customWidth="1"/>
    <col min="7689" max="7936" width="12.125" style="1"/>
    <col min="7937" max="7937" width="8.75" style="1" customWidth="1"/>
    <col min="7938" max="7938" width="35.375" style="1" customWidth="1"/>
    <col min="7939" max="7939" width="15.25" style="1" customWidth="1"/>
    <col min="7940" max="7944" width="14.625" style="1" customWidth="1"/>
    <col min="7945" max="8192" width="12.125" style="1"/>
    <col min="8193" max="8193" width="8.75" style="1" customWidth="1"/>
    <col min="8194" max="8194" width="35.375" style="1" customWidth="1"/>
    <col min="8195" max="8195" width="15.25" style="1" customWidth="1"/>
    <col min="8196" max="8200" width="14.625" style="1" customWidth="1"/>
    <col min="8201" max="8448" width="12.125" style="1"/>
    <col min="8449" max="8449" width="8.75" style="1" customWidth="1"/>
    <col min="8450" max="8450" width="35.375" style="1" customWidth="1"/>
    <col min="8451" max="8451" width="15.25" style="1" customWidth="1"/>
    <col min="8452" max="8456" width="14.625" style="1" customWidth="1"/>
    <col min="8457" max="8704" width="12.125" style="1"/>
    <col min="8705" max="8705" width="8.75" style="1" customWidth="1"/>
    <col min="8706" max="8706" width="35.375" style="1" customWidth="1"/>
    <col min="8707" max="8707" width="15.25" style="1" customWidth="1"/>
    <col min="8708" max="8712" width="14.625" style="1" customWidth="1"/>
    <col min="8713" max="8960" width="12.125" style="1"/>
    <col min="8961" max="8961" width="8.75" style="1" customWidth="1"/>
    <col min="8962" max="8962" width="35.375" style="1" customWidth="1"/>
    <col min="8963" max="8963" width="15.25" style="1" customWidth="1"/>
    <col min="8964" max="8968" width="14.625" style="1" customWidth="1"/>
    <col min="8969" max="9216" width="12.125" style="1"/>
    <col min="9217" max="9217" width="8.75" style="1" customWidth="1"/>
    <col min="9218" max="9218" width="35.375" style="1" customWidth="1"/>
    <col min="9219" max="9219" width="15.25" style="1" customWidth="1"/>
    <col min="9220" max="9224" width="14.625" style="1" customWidth="1"/>
    <col min="9225" max="9472" width="12.125" style="1"/>
    <col min="9473" max="9473" width="8.75" style="1" customWidth="1"/>
    <col min="9474" max="9474" width="35.375" style="1" customWidth="1"/>
    <col min="9475" max="9475" width="15.25" style="1" customWidth="1"/>
    <col min="9476" max="9480" width="14.625" style="1" customWidth="1"/>
    <col min="9481" max="9728" width="12.125" style="1"/>
    <col min="9729" max="9729" width="8.75" style="1" customWidth="1"/>
    <col min="9730" max="9730" width="35.375" style="1" customWidth="1"/>
    <col min="9731" max="9731" width="15.25" style="1" customWidth="1"/>
    <col min="9732" max="9736" width="14.625" style="1" customWidth="1"/>
    <col min="9737" max="9984" width="12.125" style="1"/>
    <col min="9985" max="9985" width="8.75" style="1" customWidth="1"/>
    <col min="9986" max="9986" width="35.375" style="1" customWidth="1"/>
    <col min="9987" max="9987" width="15.25" style="1" customWidth="1"/>
    <col min="9988" max="9992" width="14.625" style="1" customWidth="1"/>
    <col min="9993" max="10240" width="12.125" style="1"/>
    <col min="10241" max="10241" width="8.75" style="1" customWidth="1"/>
    <col min="10242" max="10242" width="35.375" style="1" customWidth="1"/>
    <col min="10243" max="10243" width="15.25" style="1" customWidth="1"/>
    <col min="10244" max="10248" width="14.625" style="1" customWidth="1"/>
    <col min="10249" max="10496" width="12.125" style="1"/>
    <col min="10497" max="10497" width="8.75" style="1" customWidth="1"/>
    <col min="10498" max="10498" width="35.375" style="1" customWidth="1"/>
    <col min="10499" max="10499" width="15.25" style="1" customWidth="1"/>
    <col min="10500" max="10504" width="14.625" style="1" customWidth="1"/>
    <col min="10505" max="10752" width="12.125" style="1"/>
    <col min="10753" max="10753" width="8.75" style="1" customWidth="1"/>
    <col min="10754" max="10754" width="35.375" style="1" customWidth="1"/>
    <col min="10755" max="10755" width="15.25" style="1" customWidth="1"/>
    <col min="10756" max="10760" width="14.625" style="1" customWidth="1"/>
    <col min="10761" max="11008" width="12.125" style="1"/>
    <col min="11009" max="11009" width="8.75" style="1" customWidth="1"/>
    <col min="11010" max="11010" width="35.375" style="1" customWidth="1"/>
    <col min="11011" max="11011" width="15.25" style="1" customWidth="1"/>
    <col min="11012" max="11016" width="14.625" style="1" customWidth="1"/>
    <col min="11017" max="11264" width="12.125" style="1"/>
    <col min="11265" max="11265" width="8.75" style="1" customWidth="1"/>
    <col min="11266" max="11266" width="35.375" style="1" customWidth="1"/>
    <col min="11267" max="11267" width="15.25" style="1" customWidth="1"/>
    <col min="11268" max="11272" width="14.625" style="1" customWidth="1"/>
    <col min="11273" max="11520" width="12.125" style="1"/>
    <col min="11521" max="11521" width="8.75" style="1" customWidth="1"/>
    <col min="11522" max="11522" width="35.375" style="1" customWidth="1"/>
    <col min="11523" max="11523" width="15.25" style="1" customWidth="1"/>
    <col min="11524" max="11528" width="14.625" style="1" customWidth="1"/>
    <col min="11529" max="11776" width="12.125" style="1"/>
    <col min="11777" max="11777" width="8.75" style="1" customWidth="1"/>
    <col min="11778" max="11778" width="35.375" style="1" customWidth="1"/>
    <col min="11779" max="11779" width="15.25" style="1" customWidth="1"/>
    <col min="11780" max="11784" width="14.625" style="1" customWidth="1"/>
    <col min="11785" max="12032" width="12.125" style="1"/>
    <col min="12033" max="12033" width="8.75" style="1" customWidth="1"/>
    <col min="12034" max="12034" width="35.375" style="1" customWidth="1"/>
    <col min="12035" max="12035" width="15.25" style="1" customWidth="1"/>
    <col min="12036" max="12040" width="14.625" style="1" customWidth="1"/>
    <col min="12041" max="12288" width="12.125" style="1"/>
    <col min="12289" max="12289" width="8.75" style="1" customWidth="1"/>
    <col min="12290" max="12290" width="35.375" style="1" customWidth="1"/>
    <col min="12291" max="12291" width="15.25" style="1" customWidth="1"/>
    <col min="12292" max="12296" width="14.625" style="1" customWidth="1"/>
    <col min="12297" max="12544" width="12.125" style="1"/>
    <col min="12545" max="12545" width="8.75" style="1" customWidth="1"/>
    <col min="12546" max="12546" width="35.375" style="1" customWidth="1"/>
    <col min="12547" max="12547" width="15.25" style="1" customWidth="1"/>
    <col min="12548" max="12552" width="14.625" style="1" customWidth="1"/>
    <col min="12553" max="12800" width="12.125" style="1"/>
    <col min="12801" max="12801" width="8.75" style="1" customWidth="1"/>
    <col min="12802" max="12802" width="35.375" style="1" customWidth="1"/>
    <col min="12803" max="12803" width="15.25" style="1" customWidth="1"/>
    <col min="12804" max="12808" width="14.625" style="1" customWidth="1"/>
    <col min="12809" max="13056" width="12.125" style="1"/>
    <col min="13057" max="13057" width="8.75" style="1" customWidth="1"/>
    <col min="13058" max="13058" width="35.375" style="1" customWidth="1"/>
    <col min="13059" max="13059" width="15.25" style="1" customWidth="1"/>
    <col min="13060" max="13064" width="14.625" style="1" customWidth="1"/>
    <col min="13065" max="13312" width="12.125" style="1"/>
    <col min="13313" max="13313" width="8.75" style="1" customWidth="1"/>
    <col min="13314" max="13314" width="35.375" style="1" customWidth="1"/>
    <col min="13315" max="13315" width="15.25" style="1" customWidth="1"/>
    <col min="13316" max="13320" width="14.625" style="1" customWidth="1"/>
    <col min="13321" max="13568" width="12.125" style="1"/>
    <col min="13569" max="13569" width="8.75" style="1" customWidth="1"/>
    <col min="13570" max="13570" width="35.375" style="1" customWidth="1"/>
    <col min="13571" max="13571" width="15.25" style="1" customWidth="1"/>
    <col min="13572" max="13576" width="14.625" style="1" customWidth="1"/>
    <col min="13577" max="13824" width="12.125" style="1"/>
    <col min="13825" max="13825" width="8.75" style="1" customWidth="1"/>
    <col min="13826" max="13826" width="35.375" style="1" customWidth="1"/>
    <col min="13827" max="13827" width="15.25" style="1" customWidth="1"/>
    <col min="13828" max="13832" width="14.625" style="1" customWidth="1"/>
    <col min="13833" max="14080" width="12.125" style="1"/>
    <col min="14081" max="14081" width="8.75" style="1" customWidth="1"/>
    <col min="14082" max="14082" width="35.375" style="1" customWidth="1"/>
    <col min="14083" max="14083" width="15.25" style="1" customWidth="1"/>
    <col min="14084" max="14088" width="14.625" style="1" customWidth="1"/>
    <col min="14089" max="14336" width="12.125" style="1"/>
    <col min="14337" max="14337" width="8.75" style="1" customWidth="1"/>
    <col min="14338" max="14338" width="35.375" style="1" customWidth="1"/>
    <col min="14339" max="14339" width="15.25" style="1" customWidth="1"/>
    <col min="14340" max="14344" width="14.625" style="1" customWidth="1"/>
    <col min="14345" max="14592" width="12.125" style="1"/>
    <col min="14593" max="14593" width="8.75" style="1" customWidth="1"/>
    <col min="14594" max="14594" width="35.375" style="1" customWidth="1"/>
    <col min="14595" max="14595" width="15.25" style="1" customWidth="1"/>
    <col min="14596" max="14600" width="14.625" style="1" customWidth="1"/>
    <col min="14601" max="14848" width="12.125" style="1"/>
    <col min="14849" max="14849" width="8.75" style="1" customWidth="1"/>
    <col min="14850" max="14850" width="35.375" style="1" customWidth="1"/>
    <col min="14851" max="14851" width="15.25" style="1" customWidth="1"/>
    <col min="14852" max="14856" width="14.625" style="1" customWidth="1"/>
    <col min="14857" max="15104" width="12.125" style="1"/>
    <col min="15105" max="15105" width="8.75" style="1" customWidth="1"/>
    <col min="15106" max="15106" width="35.375" style="1" customWidth="1"/>
    <col min="15107" max="15107" width="15.25" style="1" customWidth="1"/>
    <col min="15108" max="15112" width="14.625" style="1" customWidth="1"/>
    <col min="15113" max="15360" width="12.125" style="1"/>
    <col min="15361" max="15361" width="8.75" style="1" customWidth="1"/>
    <col min="15362" max="15362" width="35.375" style="1" customWidth="1"/>
    <col min="15363" max="15363" width="15.25" style="1" customWidth="1"/>
    <col min="15364" max="15368" width="14.625" style="1" customWidth="1"/>
    <col min="15369" max="15616" width="12.125" style="1"/>
    <col min="15617" max="15617" width="8.75" style="1" customWidth="1"/>
    <col min="15618" max="15618" width="35.375" style="1" customWidth="1"/>
    <col min="15619" max="15619" width="15.25" style="1" customWidth="1"/>
    <col min="15620" max="15624" width="14.625" style="1" customWidth="1"/>
    <col min="15625" max="15872" width="12.125" style="1"/>
    <col min="15873" max="15873" width="8.75" style="1" customWidth="1"/>
    <col min="15874" max="15874" width="35.375" style="1" customWidth="1"/>
    <col min="15875" max="15875" width="15.25" style="1" customWidth="1"/>
    <col min="15876" max="15880" width="14.625" style="1" customWidth="1"/>
    <col min="15881" max="16128" width="12.125" style="1"/>
    <col min="16129" max="16129" width="8.75" style="1" customWidth="1"/>
    <col min="16130" max="16130" width="35.375" style="1" customWidth="1"/>
    <col min="16131" max="16131" width="15.25" style="1" customWidth="1"/>
    <col min="16132" max="16136" width="14.625" style="1" customWidth="1"/>
    <col min="16137" max="16384" width="12.125" style="1"/>
  </cols>
  <sheetData>
    <row r="1" spans="1:8" ht="42.75" customHeight="1" x14ac:dyDescent="0.15">
      <c r="A1" s="6" t="s">
        <v>5</v>
      </c>
      <c r="B1" s="6"/>
      <c r="C1" s="6"/>
      <c r="D1" s="6"/>
      <c r="E1" s="6"/>
      <c r="F1" s="6"/>
      <c r="G1" s="6"/>
      <c r="H1" s="6"/>
    </row>
    <row r="2" spans="1:8" ht="16.899999999999999" customHeight="1" x14ac:dyDescent="0.15">
      <c r="A2" s="7"/>
      <c r="B2" s="7"/>
      <c r="C2" s="7"/>
      <c r="D2" s="7"/>
      <c r="E2" s="7"/>
      <c r="F2" s="7"/>
      <c r="G2" s="7"/>
      <c r="H2" s="8" t="s">
        <v>6</v>
      </c>
    </row>
    <row r="3" spans="1:8" s="14" customFormat="1" ht="17.25" customHeight="1" x14ac:dyDescent="0.15">
      <c r="A3" s="9" t="s">
        <v>0</v>
      </c>
      <c r="B3" s="10" t="s">
        <v>1</v>
      </c>
      <c r="C3" s="10" t="s">
        <v>2</v>
      </c>
      <c r="D3" s="11"/>
      <c r="E3" s="12"/>
      <c r="F3" s="10" t="s">
        <v>7</v>
      </c>
      <c r="G3" s="11"/>
      <c r="H3" s="13"/>
    </row>
    <row r="4" spans="1:8" s="14" customFormat="1" ht="35.25" customHeight="1" x14ac:dyDescent="0.15">
      <c r="A4" s="9"/>
      <c r="B4" s="10"/>
      <c r="C4" s="10"/>
      <c r="D4" s="15" t="s">
        <v>8</v>
      </c>
      <c r="E4" s="16" t="s">
        <v>9</v>
      </c>
      <c r="F4" s="10"/>
      <c r="G4" s="17" t="s">
        <v>8</v>
      </c>
      <c r="H4" s="18" t="s">
        <v>9</v>
      </c>
    </row>
    <row r="5" spans="1:8" ht="17.25" customHeight="1" x14ac:dyDescent="0.15">
      <c r="A5" s="3"/>
      <c r="B5" s="2" t="s">
        <v>2</v>
      </c>
      <c r="C5" s="19">
        <f>C6+C11+C22+C30+C37+C41+C44+C48+C51+C57+C60+C65</f>
        <v>38241</v>
      </c>
      <c r="D5" s="19">
        <f>D6+D11+D22+D30+D37+D41+D44+D48+D51+D57+D60+D65</f>
        <v>38241</v>
      </c>
      <c r="E5" s="19">
        <f>E6+E11+E22+E30+E37+E41+E44+E48+E51+E57+E60+E65</f>
        <v>0</v>
      </c>
      <c r="F5" s="19">
        <f>F6+F11+F22+F30+F37+F41+F44+F48+F51+F57+F60+F65</f>
        <v>8915</v>
      </c>
      <c r="G5" s="19">
        <f>SUM(G6,G11,G22,G30,G37,G41,G44,G48,G51,G57,G60,G65)</f>
        <v>8915</v>
      </c>
      <c r="H5" s="4">
        <f>SUM(H6,H11,H22,H30,H37,H41,H44,H48,H51,H57,H60,H65)</f>
        <v>0</v>
      </c>
    </row>
    <row r="6" spans="1:8" ht="16.899999999999999" customHeight="1" x14ac:dyDescent="0.15">
      <c r="A6" s="3">
        <v>501</v>
      </c>
      <c r="B6" s="5" t="s">
        <v>10</v>
      </c>
      <c r="C6" s="4">
        <f t="shared" ref="C6:H6" si="0">SUM(C7:C10)</f>
        <v>5230</v>
      </c>
      <c r="D6" s="4">
        <f t="shared" si="0"/>
        <v>5230</v>
      </c>
      <c r="E6" s="4">
        <f t="shared" si="0"/>
        <v>0</v>
      </c>
      <c r="F6" s="4">
        <f t="shared" si="0"/>
        <v>5230</v>
      </c>
      <c r="G6" s="4">
        <f t="shared" si="0"/>
        <v>5230</v>
      </c>
      <c r="H6" s="4">
        <f t="shared" si="0"/>
        <v>0</v>
      </c>
    </row>
    <row r="7" spans="1:8" ht="16.899999999999999" customHeight="1" x14ac:dyDescent="0.15">
      <c r="A7" s="3">
        <v>50101</v>
      </c>
      <c r="B7" s="3" t="s">
        <v>11</v>
      </c>
      <c r="C7" s="4">
        <f>D7+E7</f>
        <v>2945</v>
      </c>
      <c r="D7" s="4">
        <v>2945</v>
      </c>
      <c r="E7" s="4">
        <v>0</v>
      </c>
      <c r="F7" s="4">
        <f>G7+H7</f>
        <v>2945</v>
      </c>
      <c r="G7" s="4">
        <v>2945</v>
      </c>
      <c r="H7" s="4">
        <v>0</v>
      </c>
    </row>
    <row r="8" spans="1:8" ht="16.899999999999999" customHeight="1" x14ac:dyDescent="0.15">
      <c r="A8" s="3">
        <v>50102</v>
      </c>
      <c r="B8" s="3" t="s">
        <v>12</v>
      </c>
      <c r="C8" s="4">
        <f>D8+E8</f>
        <v>911</v>
      </c>
      <c r="D8" s="4">
        <v>911</v>
      </c>
      <c r="E8" s="4">
        <v>0</v>
      </c>
      <c r="F8" s="4">
        <f>G8+H8</f>
        <v>911</v>
      </c>
      <c r="G8" s="4">
        <v>911</v>
      </c>
      <c r="H8" s="4">
        <v>0</v>
      </c>
    </row>
    <row r="9" spans="1:8" ht="16.899999999999999" customHeight="1" x14ac:dyDescent="0.15">
      <c r="A9" s="3">
        <v>50103</v>
      </c>
      <c r="B9" s="3" t="s">
        <v>13</v>
      </c>
      <c r="C9" s="4">
        <f>D9+E9</f>
        <v>280</v>
      </c>
      <c r="D9" s="4">
        <v>280</v>
      </c>
      <c r="E9" s="4">
        <v>0</v>
      </c>
      <c r="F9" s="4">
        <f>G9+H9</f>
        <v>280</v>
      </c>
      <c r="G9" s="4">
        <v>280</v>
      </c>
      <c r="H9" s="4">
        <v>0</v>
      </c>
    </row>
    <row r="10" spans="1:8" ht="16.899999999999999" customHeight="1" x14ac:dyDescent="0.15">
      <c r="A10" s="3">
        <v>50199</v>
      </c>
      <c r="B10" s="3" t="s">
        <v>14</v>
      </c>
      <c r="C10" s="4">
        <f>D10+E10</f>
        <v>1094</v>
      </c>
      <c r="D10" s="4">
        <v>1094</v>
      </c>
      <c r="E10" s="4">
        <v>0</v>
      </c>
      <c r="F10" s="4">
        <f>G10+H10</f>
        <v>1094</v>
      </c>
      <c r="G10" s="4">
        <v>1094</v>
      </c>
      <c r="H10" s="4">
        <v>0</v>
      </c>
    </row>
    <row r="11" spans="1:8" ht="16.899999999999999" customHeight="1" x14ac:dyDescent="0.15">
      <c r="A11" s="3">
        <v>502</v>
      </c>
      <c r="B11" s="5" t="s">
        <v>15</v>
      </c>
      <c r="C11" s="4">
        <f t="shared" ref="C11:H11" si="1">SUM(C12:C21)</f>
        <v>11150</v>
      </c>
      <c r="D11" s="4">
        <f t="shared" si="1"/>
        <v>11150</v>
      </c>
      <c r="E11" s="4">
        <f t="shared" si="1"/>
        <v>0</v>
      </c>
      <c r="F11" s="4">
        <f t="shared" si="1"/>
        <v>3329</v>
      </c>
      <c r="G11" s="4">
        <f t="shared" si="1"/>
        <v>3329</v>
      </c>
      <c r="H11" s="4">
        <f t="shared" si="1"/>
        <v>0</v>
      </c>
    </row>
    <row r="12" spans="1:8" ht="16.899999999999999" customHeight="1" x14ac:dyDescent="0.15">
      <c r="A12" s="3">
        <v>50201</v>
      </c>
      <c r="B12" s="3" t="s">
        <v>16</v>
      </c>
      <c r="C12" s="4">
        <f t="shared" ref="C12:C21" si="2">D12+E12</f>
        <v>3193</v>
      </c>
      <c r="D12" s="4">
        <v>3193</v>
      </c>
      <c r="E12" s="4">
        <v>0</v>
      </c>
      <c r="F12" s="4">
        <f t="shared" ref="F12:F21" si="3">G12+H12</f>
        <v>1598</v>
      </c>
      <c r="G12" s="4">
        <v>1598</v>
      </c>
      <c r="H12" s="4">
        <v>0</v>
      </c>
    </row>
    <row r="13" spans="1:8" ht="16.899999999999999" customHeight="1" x14ac:dyDescent="0.15">
      <c r="A13" s="3">
        <v>50202</v>
      </c>
      <c r="B13" s="3" t="s">
        <v>17</v>
      </c>
      <c r="C13" s="4">
        <f t="shared" si="2"/>
        <v>2</v>
      </c>
      <c r="D13" s="4">
        <v>2</v>
      </c>
      <c r="E13" s="4">
        <v>0</v>
      </c>
      <c r="F13" s="4">
        <f t="shared" si="3"/>
        <v>1</v>
      </c>
      <c r="G13" s="4">
        <v>1</v>
      </c>
      <c r="H13" s="4">
        <v>0</v>
      </c>
    </row>
    <row r="14" spans="1:8" ht="16.899999999999999" customHeight="1" x14ac:dyDescent="0.15">
      <c r="A14" s="3">
        <v>50203</v>
      </c>
      <c r="B14" s="3" t="s">
        <v>18</v>
      </c>
      <c r="C14" s="4">
        <f t="shared" si="2"/>
        <v>3</v>
      </c>
      <c r="D14" s="4">
        <v>3</v>
      </c>
      <c r="E14" s="4">
        <v>0</v>
      </c>
      <c r="F14" s="4">
        <f t="shared" si="3"/>
        <v>3</v>
      </c>
      <c r="G14" s="4">
        <v>3</v>
      </c>
      <c r="H14" s="4">
        <v>0</v>
      </c>
    </row>
    <row r="15" spans="1:8" ht="16.899999999999999" customHeight="1" x14ac:dyDescent="0.15">
      <c r="A15" s="3">
        <v>50204</v>
      </c>
      <c r="B15" s="3" t="s">
        <v>19</v>
      </c>
      <c r="C15" s="4">
        <f t="shared" si="2"/>
        <v>161</v>
      </c>
      <c r="D15" s="4">
        <v>161</v>
      </c>
      <c r="E15" s="4">
        <v>0</v>
      </c>
      <c r="F15" s="4">
        <f t="shared" si="3"/>
        <v>13</v>
      </c>
      <c r="G15" s="4">
        <v>13</v>
      </c>
      <c r="H15" s="4">
        <v>0</v>
      </c>
    </row>
    <row r="16" spans="1:8" ht="16.899999999999999" customHeight="1" x14ac:dyDescent="0.15">
      <c r="A16" s="3">
        <v>50205</v>
      </c>
      <c r="B16" s="3" t="s">
        <v>20</v>
      </c>
      <c r="C16" s="4">
        <f t="shared" si="2"/>
        <v>6668</v>
      </c>
      <c r="D16" s="4">
        <v>6668</v>
      </c>
      <c r="E16" s="4">
        <v>0</v>
      </c>
      <c r="F16" s="4">
        <f t="shared" si="3"/>
        <v>1136</v>
      </c>
      <c r="G16" s="4">
        <v>1136</v>
      </c>
      <c r="H16" s="4">
        <v>0</v>
      </c>
    </row>
    <row r="17" spans="1:8" ht="16.899999999999999" customHeight="1" x14ac:dyDescent="0.15">
      <c r="A17" s="3">
        <v>50206</v>
      </c>
      <c r="B17" s="3" t="s">
        <v>21</v>
      </c>
      <c r="C17" s="4">
        <f t="shared" si="2"/>
        <v>68</v>
      </c>
      <c r="D17" s="4">
        <v>68</v>
      </c>
      <c r="E17" s="4">
        <v>0</v>
      </c>
      <c r="F17" s="4">
        <f t="shared" si="3"/>
        <v>39</v>
      </c>
      <c r="G17" s="4">
        <v>39</v>
      </c>
      <c r="H17" s="4">
        <v>0</v>
      </c>
    </row>
    <row r="18" spans="1:8" ht="16.899999999999999" customHeight="1" x14ac:dyDescent="0.15">
      <c r="A18" s="3">
        <v>50207</v>
      </c>
      <c r="B18" s="3" t="s">
        <v>22</v>
      </c>
      <c r="C18" s="4">
        <f t="shared" si="2"/>
        <v>0</v>
      </c>
      <c r="D18" s="4">
        <v>0</v>
      </c>
      <c r="E18" s="4">
        <v>0</v>
      </c>
      <c r="F18" s="4">
        <f t="shared" si="3"/>
        <v>0</v>
      </c>
      <c r="G18" s="4">
        <v>0</v>
      </c>
      <c r="H18" s="4">
        <v>0</v>
      </c>
    </row>
    <row r="19" spans="1:8" ht="16.899999999999999" customHeight="1" x14ac:dyDescent="0.15">
      <c r="A19" s="3">
        <v>50208</v>
      </c>
      <c r="B19" s="3" t="s">
        <v>23</v>
      </c>
      <c r="C19" s="4">
        <f t="shared" si="2"/>
        <v>193</v>
      </c>
      <c r="D19" s="4">
        <v>193</v>
      </c>
      <c r="E19" s="4">
        <v>0</v>
      </c>
      <c r="F19" s="4">
        <f t="shared" si="3"/>
        <v>182</v>
      </c>
      <c r="G19" s="4">
        <v>182</v>
      </c>
      <c r="H19" s="4">
        <v>0</v>
      </c>
    </row>
    <row r="20" spans="1:8" ht="16.899999999999999" customHeight="1" x14ac:dyDescent="0.15">
      <c r="A20" s="3">
        <v>50209</v>
      </c>
      <c r="B20" s="3" t="s">
        <v>24</v>
      </c>
      <c r="C20" s="4">
        <f t="shared" si="2"/>
        <v>269</v>
      </c>
      <c r="D20" s="4">
        <v>269</v>
      </c>
      <c r="E20" s="4">
        <v>0</v>
      </c>
      <c r="F20" s="4">
        <f t="shared" si="3"/>
        <v>146</v>
      </c>
      <c r="G20" s="4">
        <v>146</v>
      </c>
      <c r="H20" s="4">
        <v>0</v>
      </c>
    </row>
    <row r="21" spans="1:8" ht="16.899999999999999" customHeight="1" x14ac:dyDescent="0.15">
      <c r="A21" s="3">
        <v>50299</v>
      </c>
      <c r="B21" s="3" t="s">
        <v>25</v>
      </c>
      <c r="C21" s="4">
        <f t="shared" si="2"/>
        <v>593</v>
      </c>
      <c r="D21" s="4">
        <v>593</v>
      </c>
      <c r="E21" s="4">
        <v>0</v>
      </c>
      <c r="F21" s="4">
        <f t="shared" si="3"/>
        <v>211</v>
      </c>
      <c r="G21" s="4">
        <v>211</v>
      </c>
      <c r="H21" s="4">
        <v>0</v>
      </c>
    </row>
    <row r="22" spans="1:8" ht="16.899999999999999" customHeight="1" x14ac:dyDescent="0.15">
      <c r="A22" s="3">
        <v>503</v>
      </c>
      <c r="B22" s="5" t="s">
        <v>26</v>
      </c>
      <c r="C22" s="4">
        <f t="shared" ref="C22:H22" si="4">SUM(C23:C29)</f>
        <v>8842</v>
      </c>
      <c r="D22" s="4">
        <f t="shared" si="4"/>
        <v>8842</v>
      </c>
      <c r="E22" s="4">
        <f t="shared" si="4"/>
        <v>0</v>
      </c>
      <c r="F22" s="4">
        <f t="shared" si="4"/>
        <v>72</v>
      </c>
      <c r="G22" s="4">
        <f t="shared" si="4"/>
        <v>72</v>
      </c>
      <c r="H22" s="4">
        <f t="shared" si="4"/>
        <v>0</v>
      </c>
    </row>
    <row r="23" spans="1:8" ht="16.899999999999999" customHeight="1" x14ac:dyDescent="0.15">
      <c r="A23" s="3">
        <v>50301</v>
      </c>
      <c r="B23" s="3" t="s">
        <v>27</v>
      </c>
      <c r="C23" s="4">
        <f t="shared" ref="C23:C29" si="5">D23+E23</f>
        <v>25</v>
      </c>
      <c r="D23" s="4">
        <v>25</v>
      </c>
      <c r="E23" s="4">
        <v>0</v>
      </c>
      <c r="F23" s="4">
        <f t="shared" ref="F23:F29" si="6">G23+H23</f>
        <v>0</v>
      </c>
      <c r="G23" s="4">
        <v>0</v>
      </c>
      <c r="H23" s="4">
        <v>0</v>
      </c>
    </row>
    <row r="24" spans="1:8" ht="16.899999999999999" customHeight="1" x14ac:dyDescent="0.15">
      <c r="A24" s="3">
        <v>50302</v>
      </c>
      <c r="B24" s="3" t="s">
        <v>28</v>
      </c>
      <c r="C24" s="4">
        <f t="shared" si="5"/>
        <v>6127</v>
      </c>
      <c r="D24" s="4">
        <v>6127</v>
      </c>
      <c r="E24" s="4">
        <v>0</v>
      </c>
      <c r="F24" s="4">
        <f t="shared" si="6"/>
        <v>0</v>
      </c>
      <c r="G24" s="4">
        <v>0</v>
      </c>
      <c r="H24" s="4">
        <v>0</v>
      </c>
    </row>
    <row r="25" spans="1:8" ht="16.899999999999999" customHeight="1" x14ac:dyDescent="0.15">
      <c r="A25" s="3">
        <v>50303</v>
      </c>
      <c r="B25" s="3" t="s">
        <v>29</v>
      </c>
      <c r="C25" s="4">
        <f t="shared" si="5"/>
        <v>0</v>
      </c>
      <c r="D25" s="4">
        <v>0</v>
      </c>
      <c r="E25" s="4">
        <v>0</v>
      </c>
      <c r="F25" s="4">
        <f t="shared" si="6"/>
        <v>0</v>
      </c>
      <c r="G25" s="4">
        <v>0</v>
      </c>
      <c r="H25" s="4">
        <v>0</v>
      </c>
    </row>
    <row r="26" spans="1:8" ht="17.25" customHeight="1" x14ac:dyDescent="0.15">
      <c r="A26" s="3">
        <v>50305</v>
      </c>
      <c r="B26" s="3" t="s">
        <v>30</v>
      </c>
      <c r="C26" s="4">
        <f t="shared" si="5"/>
        <v>964</v>
      </c>
      <c r="D26" s="4">
        <v>964</v>
      </c>
      <c r="E26" s="4">
        <v>0</v>
      </c>
      <c r="F26" s="4">
        <f t="shared" si="6"/>
        <v>0</v>
      </c>
      <c r="G26" s="4">
        <v>0</v>
      </c>
      <c r="H26" s="4">
        <v>0</v>
      </c>
    </row>
    <row r="27" spans="1:8" ht="16.899999999999999" customHeight="1" x14ac:dyDescent="0.15">
      <c r="A27" s="3">
        <v>50306</v>
      </c>
      <c r="B27" s="3" t="s">
        <v>31</v>
      </c>
      <c r="C27" s="4">
        <f t="shared" si="5"/>
        <v>171</v>
      </c>
      <c r="D27" s="4">
        <v>171</v>
      </c>
      <c r="E27" s="4">
        <v>0</v>
      </c>
      <c r="F27" s="4">
        <f t="shared" si="6"/>
        <v>70</v>
      </c>
      <c r="G27" s="4">
        <v>70</v>
      </c>
      <c r="H27" s="4">
        <v>0</v>
      </c>
    </row>
    <row r="28" spans="1:8" ht="16.899999999999999" customHeight="1" x14ac:dyDescent="0.15">
      <c r="A28" s="3">
        <v>50307</v>
      </c>
      <c r="B28" s="3" t="s">
        <v>32</v>
      </c>
      <c r="C28" s="4">
        <f t="shared" si="5"/>
        <v>1357</v>
      </c>
      <c r="D28" s="4">
        <v>1357</v>
      </c>
      <c r="E28" s="4">
        <v>0</v>
      </c>
      <c r="F28" s="4">
        <f t="shared" si="6"/>
        <v>0</v>
      </c>
      <c r="G28" s="4">
        <v>0</v>
      </c>
      <c r="H28" s="4">
        <v>0</v>
      </c>
    </row>
    <row r="29" spans="1:8" ht="16.899999999999999" customHeight="1" x14ac:dyDescent="0.15">
      <c r="A29" s="3">
        <v>50399</v>
      </c>
      <c r="B29" s="3" t="s">
        <v>33</v>
      </c>
      <c r="C29" s="4">
        <f t="shared" si="5"/>
        <v>198</v>
      </c>
      <c r="D29" s="4">
        <v>198</v>
      </c>
      <c r="E29" s="4">
        <v>0</v>
      </c>
      <c r="F29" s="4">
        <f t="shared" si="6"/>
        <v>2</v>
      </c>
      <c r="G29" s="4">
        <v>2</v>
      </c>
      <c r="H29" s="4">
        <v>0</v>
      </c>
    </row>
    <row r="30" spans="1:8" ht="16.899999999999999" customHeight="1" x14ac:dyDescent="0.15">
      <c r="A30" s="3">
        <v>504</v>
      </c>
      <c r="B30" s="5" t="s">
        <v>34</v>
      </c>
      <c r="C30" s="4">
        <f t="shared" ref="C30:H30" si="7">SUM(C31:C36)</f>
        <v>0</v>
      </c>
      <c r="D30" s="4">
        <f t="shared" si="7"/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1:8" ht="16.899999999999999" customHeight="1" x14ac:dyDescent="0.15">
      <c r="A31" s="3">
        <v>50401</v>
      </c>
      <c r="B31" s="3" t="s">
        <v>27</v>
      </c>
      <c r="C31" s="4">
        <f t="shared" ref="C31:C36" si="8">D31+E31</f>
        <v>0</v>
      </c>
      <c r="D31" s="4">
        <v>0</v>
      </c>
      <c r="E31" s="4">
        <v>0</v>
      </c>
      <c r="F31" s="4">
        <f t="shared" ref="F31:F36" si="9">G31+H31</f>
        <v>0</v>
      </c>
      <c r="G31" s="4">
        <v>0</v>
      </c>
      <c r="H31" s="4">
        <v>0</v>
      </c>
    </row>
    <row r="32" spans="1:8" ht="16.899999999999999" customHeight="1" x14ac:dyDescent="0.15">
      <c r="A32" s="3">
        <v>50402</v>
      </c>
      <c r="B32" s="3" t="s">
        <v>28</v>
      </c>
      <c r="C32" s="4">
        <f t="shared" si="8"/>
        <v>0</v>
      </c>
      <c r="D32" s="4">
        <v>0</v>
      </c>
      <c r="E32" s="4">
        <v>0</v>
      </c>
      <c r="F32" s="4">
        <f t="shared" si="9"/>
        <v>0</v>
      </c>
      <c r="G32" s="4">
        <v>0</v>
      </c>
      <c r="H32" s="4">
        <v>0</v>
      </c>
    </row>
    <row r="33" spans="1:8" ht="16.899999999999999" customHeight="1" x14ac:dyDescent="0.15">
      <c r="A33" s="3">
        <v>50403</v>
      </c>
      <c r="B33" s="3" t="s">
        <v>29</v>
      </c>
      <c r="C33" s="4">
        <f t="shared" si="8"/>
        <v>0</v>
      </c>
      <c r="D33" s="4">
        <v>0</v>
      </c>
      <c r="E33" s="4">
        <v>0</v>
      </c>
      <c r="F33" s="4">
        <f t="shared" si="9"/>
        <v>0</v>
      </c>
      <c r="G33" s="4">
        <v>0</v>
      </c>
      <c r="H33" s="4">
        <v>0</v>
      </c>
    </row>
    <row r="34" spans="1:8" ht="16.899999999999999" customHeight="1" x14ac:dyDescent="0.15">
      <c r="A34" s="3">
        <v>50404</v>
      </c>
      <c r="B34" s="3" t="s">
        <v>31</v>
      </c>
      <c r="C34" s="4">
        <f t="shared" si="8"/>
        <v>0</v>
      </c>
      <c r="D34" s="4">
        <v>0</v>
      </c>
      <c r="E34" s="4">
        <v>0</v>
      </c>
      <c r="F34" s="4">
        <f t="shared" si="9"/>
        <v>0</v>
      </c>
      <c r="G34" s="4">
        <v>0</v>
      </c>
      <c r="H34" s="4">
        <v>0</v>
      </c>
    </row>
    <row r="35" spans="1:8" ht="16.899999999999999" customHeight="1" x14ac:dyDescent="0.15">
      <c r="A35" s="3">
        <v>50405</v>
      </c>
      <c r="B35" s="3" t="s">
        <v>32</v>
      </c>
      <c r="C35" s="4">
        <f t="shared" si="8"/>
        <v>0</v>
      </c>
      <c r="D35" s="4">
        <v>0</v>
      </c>
      <c r="E35" s="4">
        <v>0</v>
      </c>
      <c r="F35" s="4">
        <f t="shared" si="9"/>
        <v>0</v>
      </c>
      <c r="G35" s="4">
        <v>0</v>
      </c>
      <c r="H35" s="4">
        <v>0</v>
      </c>
    </row>
    <row r="36" spans="1:8" ht="17.25" customHeight="1" x14ac:dyDescent="0.15">
      <c r="A36" s="3">
        <v>50499</v>
      </c>
      <c r="B36" s="3" t="s">
        <v>33</v>
      </c>
      <c r="C36" s="4">
        <f t="shared" si="8"/>
        <v>0</v>
      </c>
      <c r="D36" s="4">
        <v>0</v>
      </c>
      <c r="E36" s="4">
        <v>0</v>
      </c>
      <c r="F36" s="4">
        <f t="shared" si="9"/>
        <v>0</v>
      </c>
      <c r="G36" s="4">
        <v>0</v>
      </c>
      <c r="H36" s="4">
        <v>0</v>
      </c>
    </row>
    <row r="37" spans="1:8" ht="16.899999999999999" customHeight="1" x14ac:dyDescent="0.15">
      <c r="A37" s="3">
        <v>505</v>
      </c>
      <c r="B37" s="5" t="s">
        <v>35</v>
      </c>
      <c r="C37" s="4">
        <f t="shared" ref="C37:H37" si="10">SUM(C38:C40)</f>
        <v>0</v>
      </c>
      <c r="D37" s="4">
        <f t="shared" si="10"/>
        <v>0</v>
      </c>
      <c r="E37" s="4">
        <f t="shared" si="10"/>
        <v>0</v>
      </c>
      <c r="F37" s="4">
        <f t="shared" si="10"/>
        <v>0</v>
      </c>
      <c r="G37" s="4">
        <f t="shared" si="10"/>
        <v>0</v>
      </c>
      <c r="H37" s="4">
        <f t="shared" si="10"/>
        <v>0</v>
      </c>
    </row>
    <row r="38" spans="1:8" ht="16.899999999999999" customHeight="1" x14ac:dyDescent="0.15">
      <c r="A38" s="3">
        <v>50501</v>
      </c>
      <c r="B38" s="3" t="s">
        <v>36</v>
      </c>
      <c r="C38" s="4">
        <f>D38+E38</f>
        <v>0</v>
      </c>
      <c r="D38" s="4">
        <v>0</v>
      </c>
      <c r="E38" s="4">
        <v>0</v>
      </c>
      <c r="F38" s="4">
        <f>G38+H38</f>
        <v>0</v>
      </c>
      <c r="G38" s="4">
        <v>0</v>
      </c>
      <c r="H38" s="4">
        <v>0</v>
      </c>
    </row>
    <row r="39" spans="1:8" ht="16.899999999999999" customHeight="1" x14ac:dyDescent="0.15">
      <c r="A39" s="3">
        <v>50502</v>
      </c>
      <c r="B39" s="3" t="s">
        <v>37</v>
      </c>
      <c r="C39" s="4">
        <f>D39+E39</f>
        <v>0</v>
      </c>
      <c r="D39" s="4">
        <v>0</v>
      </c>
      <c r="E39" s="4">
        <v>0</v>
      </c>
      <c r="F39" s="4">
        <f>G39+H39</f>
        <v>0</v>
      </c>
      <c r="G39" s="4">
        <v>0</v>
      </c>
      <c r="H39" s="4">
        <v>0</v>
      </c>
    </row>
    <row r="40" spans="1:8" ht="16.899999999999999" customHeight="1" x14ac:dyDescent="0.15">
      <c r="A40" s="3">
        <v>50599</v>
      </c>
      <c r="B40" s="3" t="s">
        <v>38</v>
      </c>
      <c r="C40" s="4">
        <f>D40+E40</f>
        <v>0</v>
      </c>
      <c r="D40" s="4">
        <v>0</v>
      </c>
      <c r="E40" s="4">
        <v>0</v>
      </c>
      <c r="F40" s="4">
        <f>G40+H40</f>
        <v>0</v>
      </c>
      <c r="G40" s="4">
        <v>0</v>
      </c>
      <c r="H40" s="4">
        <v>0</v>
      </c>
    </row>
    <row r="41" spans="1:8" ht="16.899999999999999" customHeight="1" x14ac:dyDescent="0.15">
      <c r="A41" s="3">
        <v>506</v>
      </c>
      <c r="B41" s="5" t="s">
        <v>39</v>
      </c>
      <c r="C41" s="4">
        <f t="shared" ref="C41:H41" si="11">SUM(C42:C43)</f>
        <v>0</v>
      </c>
      <c r="D41" s="4">
        <f t="shared" si="11"/>
        <v>0</v>
      </c>
      <c r="E41" s="4">
        <f t="shared" si="11"/>
        <v>0</v>
      </c>
      <c r="F41" s="4">
        <f t="shared" si="11"/>
        <v>0</v>
      </c>
      <c r="G41" s="4">
        <f t="shared" si="11"/>
        <v>0</v>
      </c>
      <c r="H41" s="4">
        <f t="shared" si="11"/>
        <v>0</v>
      </c>
    </row>
    <row r="42" spans="1:8" ht="16.899999999999999" customHeight="1" x14ac:dyDescent="0.15">
      <c r="A42" s="3">
        <v>50601</v>
      </c>
      <c r="B42" s="3" t="s">
        <v>40</v>
      </c>
      <c r="C42" s="4">
        <f>D42+E42</f>
        <v>0</v>
      </c>
      <c r="D42" s="4">
        <v>0</v>
      </c>
      <c r="E42" s="4">
        <v>0</v>
      </c>
      <c r="F42" s="4">
        <f>G42+H42</f>
        <v>0</v>
      </c>
      <c r="G42" s="4">
        <v>0</v>
      </c>
      <c r="H42" s="4">
        <v>0</v>
      </c>
    </row>
    <row r="43" spans="1:8" ht="16.899999999999999" customHeight="1" x14ac:dyDescent="0.15">
      <c r="A43" s="3">
        <v>50602</v>
      </c>
      <c r="B43" s="3" t="s">
        <v>41</v>
      </c>
      <c r="C43" s="4">
        <f>D43+E43</f>
        <v>0</v>
      </c>
      <c r="D43" s="4">
        <v>0</v>
      </c>
      <c r="E43" s="4">
        <v>0</v>
      </c>
      <c r="F43" s="4">
        <f>G43+H43</f>
        <v>0</v>
      </c>
      <c r="G43" s="4">
        <v>0</v>
      </c>
      <c r="H43" s="4">
        <v>0</v>
      </c>
    </row>
    <row r="44" spans="1:8" ht="16.899999999999999" customHeight="1" x14ac:dyDescent="0.15">
      <c r="A44" s="3">
        <v>507</v>
      </c>
      <c r="B44" s="5" t="s">
        <v>42</v>
      </c>
      <c r="C44" s="4">
        <f t="shared" ref="C44:H44" si="12">SUM(C45:C47)</f>
        <v>4466</v>
      </c>
      <c r="D44" s="4">
        <f t="shared" si="12"/>
        <v>4466</v>
      </c>
      <c r="E44" s="4">
        <f t="shared" si="12"/>
        <v>0</v>
      </c>
      <c r="F44" s="4">
        <f t="shared" si="12"/>
        <v>0</v>
      </c>
      <c r="G44" s="4">
        <f t="shared" si="12"/>
        <v>0</v>
      </c>
      <c r="H44" s="4">
        <f t="shared" si="12"/>
        <v>0</v>
      </c>
    </row>
    <row r="45" spans="1:8" ht="16.899999999999999" customHeight="1" x14ac:dyDescent="0.15">
      <c r="A45" s="3">
        <v>50701</v>
      </c>
      <c r="B45" s="3" t="s">
        <v>43</v>
      </c>
      <c r="C45" s="4">
        <f>D45+E45</f>
        <v>4305</v>
      </c>
      <c r="D45" s="4">
        <v>4305</v>
      </c>
      <c r="E45" s="4">
        <v>0</v>
      </c>
      <c r="F45" s="4">
        <f>G45+H45</f>
        <v>0</v>
      </c>
      <c r="G45" s="4">
        <v>0</v>
      </c>
      <c r="H45" s="4">
        <v>0</v>
      </c>
    </row>
    <row r="46" spans="1:8" ht="16.899999999999999" customHeight="1" x14ac:dyDescent="0.15">
      <c r="A46" s="3">
        <v>50702</v>
      </c>
      <c r="B46" s="3" t="s">
        <v>44</v>
      </c>
      <c r="C46" s="4">
        <f>D46+E46</f>
        <v>156</v>
      </c>
      <c r="D46" s="4">
        <v>156</v>
      </c>
      <c r="E46" s="4">
        <v>0</v>
      </c>
      <c r="F46" s="4">
        <f>G46+H46</f>
        <v>0</v>
      </c>
      <c r="G46" s="4">
        <v>0</v>
      </c>
      <c r="H46" s="4">
        <v>0</v>
      </c>
    </row>
    <row r="47" spans="1:8" ht="16.899999999999999" customHeight="1" x14ac:dyDescent="0.15">
      <c r="A47" s="3">
        <v>50799</v>
      </c>
      <c r="B47" s="3" t="s">
        <v>45</v>
      </c>
      <c r="C47" s="4">
        <f>D47+E47</f>
        <v>5</v>
      </c>
      <c r="D47" s="4">
        <v>5</v>
      </c>
      <c r="E47" s="4">
        <v>0</v>
      </c>
      <c r="F47" s="4">
        <f>G47+H47</f>
        <v>0</v>
      </c>
      <c r="G47" s="4">
        <v>0</v>
      </c>
      <c r="H47" s="4">
        <v>0</v>
      </c>
    </row>
    <row r="48" spans="1:8" ht="16.899999999999999" customHeight="1" x14ac:dyDescent="0.15">
      <c r="A48" s="3">
        <v>508</v>
      </c>
      <c r="B48" s="5" t="s">
        <v>46</v>
      </c>
      <c r="C48" s="4">
        <f t="shared" ref="C48:H48" si="13">SUM(C49:C50)</f>
        <v>0</v>
      </c>
      <c r="D48" s="4">
        <f t="shared" si="13"/>
        <v>0</v>
      </c>
      <c r="E48" s="4">
        <f t="shared" si="13"/>
        <v>0</v>
      </c>
      <c r="F48" s="4">
        <f t="shared" si="13"/>
        <v>0</v>
      </c>
      <c r="G48" s="4">
        <f t="shared" si="13"/>
        <v>0</v>
      </c>
      <c r="H48" s="4">
        <f t="shared" si="13"/>
        <v>0</v>
      </c>
    </row>
    <row r="49" spans="1:8" ht="16.899999999999999" customHeight="1" x14ac:dyDescent="0.15">
      <c r="A49" s="3">
        <v>50801</v>
      </c>
      <c r="B49" s="3" t="s">
        <v>47</v>
      </c>
      <c r="C49" s="4">
        <f>D49+E49</f>
        <v>0</v>
      </c>
      <c r="D49" s="4">
        <v>0</v>
      </c>
      <c r="E49" s="4">
        <v>0</v>
      </c>
      <c r="F49" s="4">
        <f>G49+H49</f>
        <v>0</v>
      </c>
      <c r="G49" s="4">
        <v>0</v>
      </c>
      <c r="H49" s="4">
        <v>0</v>
      </c>
    </row>
    <row r="50" spans="1:8" ht="17.25" customHeight="1" x14ac:dyDescent="0.15">
      <c r="A50" s="3">
        <v>50802</v>
      </c>
      <c r="B50" s="3" t="s">
        <v>48</v>
      </c>
      <c r="C50" s="4">
        <f>D50+E50</f>
        <v>0</v>
      </c>
      <c r="D50" s="4">
        <v>0</v>
      </c>
      <c r="E50" s="4">
        <v>0</v>
      </c>
      <c r="F50" s="4">
        <f>G50+H50</f>
        <v>0</v>
      </c>
      <c r="G50" s="4">
        <v>0</v>
      </c>
      <c r="H50" s="4">
        <v>0</v>
      </c>
    </row>
    <row r="51" spans="1:8" ht="16.899999999999999" customHeight="1" x14ac:dyDescent="0.15">
      <c r="A51" s="3">
        <v>509</v>
      </c>
      <c r="B51" s="5" t="s">
        <v>49</v>
      </c>
      <c r="C51" s="4">
        <f t="shared" ref="C51:H51" si="14">SUM(C52:C56)</f>
        <v>3113</v>
      </c>
      <c r="D51" s="4">
        <f t="shared" si="14"/>
        <v>3113</v>
      </c>
      <c r="E51" s="4">
        <f t="shared" si="14"/>
        <v>0</v>
      </c>
      <c r="F51" s="4">
        <f t="shared" si="14"/>
        <v>284</v>
      </c>
      <c r="G51" s="4">
        <f t="shared" si="14"/>
        <v>284</v>
      </c>
      <c r="H51" s="4">
        <f t="shared" si="14"/>
        <v>0</v>
      </c>
    </row>
    <row r="52" spans="1:8" ht="16.899999999999999" customHeight="1" x14ac:dyDescent="0.15">
      <c r="A52" s="3">
        <v>50901</v>
      </c>
      <c r="B52" s="3" t="s">
        <v>50</v>
      </c>
      <c r="C52" s="4">
        <f>D52+E52</f>
        <v>2598</v>
      </c>
      <c r="D52" s="4">
        <v>2598</v>
      </c>
      <c r="E52" s="4">
        <v>0</v>
      </c>
      <c r="F52" s="4">
        <f>G52+H52</f>
        <v>134</v>
      </c>
      <c r="G52" s="4">
        <v>134</v>
      </c>
      <c r="H52" s="4">
        <v>0</v>
      </c>
    </row>
    <row r="53" spans="1:8" ht="16.899999999999999" customHeight="1" x14ac:dyDescent="0.15">
      <c r="A53" s="3">
        <v>50902</v>
      </c>
      <c r="B53" s="3" t="s">
        <v>51</v>
      </c>
      <c r="C53" s="4">
        <f>D53+E53</f>
        <v>0</v>
      </c>
      <c r="D53" s="4">
        <v>0</v>
      </c>
      <c r="E53" s="4">
        <v>0</v>
      </c>
      <c r="F53" s="4">
        <f>G53+H53</f>
        <v>0</v>
      </c>
      <c r="G53" s="4">
        <v>0</v>
      </c>
      <c r="H53" s="4">
        <v>0</v>
      </c>
    </row>
    <row r="54" spans="1:8" ht="16.899999999999999" customHeight="1" x14ac:dyDescent="0.15">
      <c r="A54" s="3">
        <v>50903</v>
      </c>
      <c r="B54" s="3" t="s">
        <v>52</v>
      </c>
      <c r="C54" s="4">
        <f>D54+E54</f>
        <v>295</v>
      </c>
      <c r="D54" s="4">
        <v>295</v>
      </c>
      <c r="E54" s="4">
        <v>0</v>
      </c>
      <c r="F54" s="4">
        <f>G54+H54</f>
        <v>0</v>
      </c>
      <c r="G54" s="4">
        <v>0</v>
      </c>
      <c r="H54" s="4">
        <v>0</v>
      </c>
    </row>
    <row r="55" spans="1:8" ht="16.899999999999999" customHeight="1" x14ac:dyDescent="0.15">
      <c r="A55" s="3">
        <v>50905</v>
      </c>
      <c r="B55" s="3" t="s">
        <v>53</v>
      </c>
      <c r="C55" s="4">
        <f>D55+E55</f>
        <v>110</v>
      </c>
      <c r="D55" s="4">
        <v>110</v>
      </c>
      <c r="E55" s="4">
        <v>0</v>
      </c>
      <c r="F55" s="4">
        <f>G55+H55</f>
        <v>110</v>
      </c>
      <c r="G55" s="4">
        <v>110</v>
      </c>
      <c r="H55" s="4">
        <v>0</v>
      </c>
    </row>
    <row r="56" spans="1:8" ht="16.899999999999999" customHeight="1" x14ac:dyDescent="0.15">
      <c r="A56" s="3">
        <v>50999</v>
      </c>
      <c r="B56" s="3" t="s">
        <v>54</v>
      </c>
      <c r="C56" s="4">
        <f>D56+E56</f>
        <v>110</v>
      </c>
      <c r="D56" s="4">
        <v>110</v>
      </c>
      <c r="E56" s="4">
        <v>0</v>
      </c>
      <c r="F56" s="4">
        <f>G56+H56</f>
        <v>40</v>
      </c>
      <c r="G56" s="4">
        <v>40</v>
      </c>
      <c r="H56" s="4">
        <v>0</v>
      </c>
    </row>
    <row r="57" spans="1:8" ht="16.899999999999999" customHeight="1" x14ac:dyDescent="0.15">
      <c r="A57" s="3">
        <v>510</v>
      </c>
      <c r="B57" s="5" t="s">
        <v>55</v>
      </c>
      <c r="C57" s="4">
        <f t="shared" ref="C57:H57" si="15">SUM(C58:C59)</f>
        <v>863</v>
      </c>
      <c r="D57" s="4">
        <f t="shared" si="15"/>
        <v>863</v>
      </c>
      <c r="E57" s="4">
        <f t="shared" si="15"/>
        <v>0</v>
      </c>
      <c r="F57" s="4">
        <f t="shared" si="15"/>
        <v>0</v>
      </c>
      <c r="G57" s="4">
        <f t="shared" si="15"/>
        <v>0</v>
      </c>
      <c r="H57" s="4">
        <f t="shared" si="15"/>
        <v>0</v>
      </c>
    </row>
    <row r="58" spans="1:8" ht="16.899999999999999" customHeight="1" x14ac:dyDescent="0.15">
      <c r="A58" s="3">
        <v>51002</v>
      </c>
      <c r="B58" s="3" t="s">
        <v>56</v>
      </c>
      <c r="C58" s="4">
        <f>D58+E58</f>
        <v>863</v>
      </c>
      <c r="D58" s="4">
        <v>863</v>
      </c>
      <c r="E58" s="4">
        <v>0</v>
      </c>
      <c r="F58" s="4">
        <f>G58+H58</f>
        <v>0</v>
      </c>
      <c r="G58" s="4">
        <v>0</v>
      </c>
      <c r="H58" s="4">
        <v>0</v>
      </c>
    </row>
    <row r="59" spans="1:8" ht="16.899999999999999" customHeight="1" x14ac:dyDescent="0.15">
      <c r="A59" s="3">
        <v>51003</v>
      </c>
      <c r="B59" s="3" t="s">
        <v>3</v>
      </c>
      <c r="C59" s="4">
        <f>D59+E59</f>
        <v>0</v>
      </c>
      <c r="D59" s="4">
        <v>0</v>
      </c>
      <c r="E59" s="4">
        <v>0</v>
      </c>
      <c r="F59" s="4">
        <f>G59+H59</f>
        <v>0</v>
      </c>
      <c r="G59" s="4">
        <v>0</v>
      </c>
      <c r="H59" s="4">
        <v>0</v>
      </c>
    </row>
    <row r="60" spans="1:8" ht="16.899999999999999" customHeight="1" x14ac:dyDescent="0.15">
      <c r="A60" s="3">
        <v>511</v>
      </c>
      <c r="B60" s="5" t="s">
        <v>57</v>
      </c>
      <c r="C60" s="4">
        <f t="shared" ref="C60:H60" si="16">SUM(C61:C64)</f>
        <v>4577</v>
      </c>
      <c r="D60" s="4">
        <f t="shared" si="16"/>
        <v>4577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</row>
    <row r="61" spans="1:8" ht="16.899999999999999" customHeight="1" x14ac:dyDescent="0.15">
      <c r="A61" s="3">
        <v>51101</v>
      </c>
      <c r="B61" s="3" t="s">
        <v>58</v>
      </c>
      <c r="C61" s="4">
        <f>D61+E61</f>
        <v>4553</v>
      </c>
      <c r="D61" s="4">
        <v>4553</v>
      </c>
      <c r="E61" s="4">
        <v>0</v>
      </c>
      <c r="F61" s="4">
        <f>G61+H61</f>
        <v>0</v>
      </c>
      <c r="G61" s="4">
        <v>0</v>
      </c>
      <c r="H61" s="4">
        <v>0</v>
      </c>
    </row>
    <row r="62" spans="1:8" ht="16.899999999999999" customHeight="1" x14ac:dyDescent="0.15">
      <c r="A62" s="3">
        <v>51102</v>
      </c>
      <c r="B62" s="3" t="s">
        <v>59</v>
      </c>
      <c r="C62" s="4">
        <f>D62+E62</f>
        <v>0</v>
      </c>
      <c r="D62" s="4">
        <v>0</v>
      </c>
      <c r="E62" s="4">
        <v>0</v>
      </c>
      <c r="F62" s="4">
        <f>G62+H62</f>
        <v>0</v>
      </c>
      <c r="G62" s="4">
        <v>0</v>
      </c>
      <c r="H62" s="4">
        <v>0</v>
      </c>
    </row>
    <row r="63" spans="1:8" ht="16.899999999999999" customHeight="1" x14ac:dyDescent="0.15">
      <c r="A63" s="3">
        <v>51103</v>
      </c>
      <c r="B63" s="3" t="s">
        <v>60</v>
      </c>
      <c r="C63" s="4">
        <f>D63+E63</f>
        <v>24</v>
      </c>
      <c r="D63" s="4">
        <v>24</v>
      </c>
      <c r="E63" s="4">
        <v>0</v>
      </c>
      <c r="F63" s="4">
        <f>G63+H63</f>
        <v>0</v>
      </c>
      <c r="G63" s="4">
        <v>0</v>
      </c>
      <c r="H63" s="4">
        <v>0</v>
      </c>
    </row>
    <row r="64" spans="1:8" ht="16.899999999999999" customHeight="1" x14ac:dyDescent="0.15">
      <c r="A64" s="3">
        <v>51104</v>
      </c>
      <c r="B64" s="3" t="s">
        <v>61</v>
      </c>
      <c r="C64" s="4">
        <f>D64+E64</f>
        <v>0</v>
      </c>
      <c r="D64" s="4">
        <v>0</v>
      </c>
      <c r="E64" s="4">
        <v>0</v>
      </c>
      <c r="F64" s="4">
        <f>G64+H64</f>
        <v>0</v>
      </c>
      <c r="G64" s="4">
        <v>0</v>
      </c>
      <c r="H64" s="4">
        <v>0</v>
      </c>
    </row>
    <row r="65" spans="1:8" ht="16.899999999999999" customHeight="1" x14ac:dyDescent="0.15">
      <c r="A65" s="3">
        <v>599</v>
      </c>
      <c r="B65" s="5" t="s">
        <v>62</v>
      </c>
      <c r="C65" s="4">
        <f t="shared" ref="C65:H65" si="17">SUM(C66:C69)</f>
        <v>0</v>
      </c>
      <c r="D65" s="4">
        <f t="shared" si="17"/>
        <v>0</v>
      </c>
      <c r="E65" s="4">
        <f t="shared" si="17"/>
        <v>0</v>
      </c>
      <c r="F65" s="4">
        <f t="shared" si="17"/>
        <v>0</v>
      </c>
      <c r="G65" s="4">
        <f t="shared" si="17"/>
        <v>0</v>
      </c>
      <c r="H65" s="4">
        <f t="shared" si="17"/>
        <v>0</v>
      </c>
    </row>
    <row r="66" spans="1:8" ht="17.25" customHeight="1" x14ac:dyDescent="0.15">
      <c r="A66" s="3">
        <v>59906</v>
      </c>
      <c r="B66" s="3" t="s">
        <v>63</v>
      </c>
      <c r="C66" s="4">
        <f>D66+E66</f>
        <v>0</v>
      </c>
      <c r="D66" s="4">
        <v>0</v>
      </c>
      <c r="E66" s="4">
        <v>0</v>
      </c>
      <c r="F66" s="4">
        <f>G66+H66</f>
        <v>0</v>
      </c>
      <c r="G66" s="4">
        <v>0</v>
      </c>
      <c r="H66" s="4">
        <v>0</v>
      </c>
    </row>
    <row r="67" spans="1:8" ht="16.899999999999999" customHeight="1" x14ac:dyDescent="0.15">
      <c r="A67" s="3">
        <v>59907</v>
      </c>
      <c r="B67" s="3" t="s">
        <v>64</v>
      </c>
      <c r="C67" s="4">
        <f>D67+E67</f>
        <v>0</v>
      </c>
      <c r="D67" s="4">
        <v>0</v>
      </c>
      <c r="E67" s="4">
        <v>0</v>
      </c>
      <c r="F67" s="4">
        <f>G67+H67</f>
        <v>0</v>
      </c>
      <c r="G67" s="4">
        <v>0</v>
      </c>
      <c r="H67" s="4">
        <v>0</v>
      </c>
    </row>
    <row r="68" spans="1:8" ht="16.899999999999999" customHeight="1" x14ac:dyDescent="0.15">
      <c r="A68" s="3">
        <v>59908</v>
      </c>
      <c r="B68" s="3" t="s">
        <v>65</v>
      </c>
      <c r="C68" s="4">
        <f>D68+E68</f>
        <v>0</v>
      </c>
      <c r="D68" s="4">
        <v>0</v>
      </c>
      <c r="E68" s="4">
        <v>0</v>
      </c>
      <c r="F68" s="4">
        <f>G68+H68</f>
        <v>0</v>
      </c>
      <c r="G68" s="4">
        <v>0</v>
      </c>
      <c r="H68" s="4">
        <v>0</v>
      </c>
    </row>
    <row r="69" spans="1:8" ht="16.899999999999999" customHeight="1" x14ac:dyDescent="0.15">
      <c r="A69" s="3">
        <v>59999</v>
      </c>
      <c r="B69" s="3" t="s">
        <v>4</v>
      </c>
      <c r="C69" s="4">
        <f>D69+E69</f>
        <v>0</v>
      </c>
      <c r="D69" s="4">
        <v>0</v>
      </c>
      <c r="E69" s="4">
        <v>0</v>
      </c>
      <c r="F69" s="4">
        <f>G69+H69</f>
        <v>0</v>
      </c>
      <c r="G69" s="4">
        <v>0</v>
      </c>
      <c r="H69" s="4">
        <v>0</v>
      </c>
    </row>
    <row r="70" spans="1:8" ht="15.6" customHeight="1" x14ac:dyDescent="0.15"/>
    <row r="71" spans="1:8" ht="15.6" customHeight="1" x14ac:dyDescent="0.15"/>
    <row r="72" spans="1:8" ht="15.6" customHeight="1" x14ac:dyDescent="0.15"/>
    <row r="73" spans="1:8" ht="15.6" customHeight="1" x14ac:dyDescent="0.15"/>
    <row r="74" spans="1:8" ht="15.6" customHeight="1" x14ac:dyDescent="0.15"/>
    <row r="75" spans="1:8" ht="15.6" customHeight="1" x14ac:dyDescent="0.15"/>
    <row r="76" spans="1:8" ht="15.6" customHeight="1" x14ac:dyDescent="0.15"/>
    <row r="77" spans="1:8" ht="15.6" customHeight="1" x14ac:dyDescent="0.15"/>
    <row r="78" spans="1:8" ht="15.6" customHeight="1" x14ac:dyDescent="0.15"/>
    <row r="79" spans="1:8" ht="15.6" customHeight="1" x14ac:dyDescent="0.15"/>
    <row r="80" spans="1:8" ht="15.6" customHeight="1" x14ac:dyDescent="0.15"/>
    <row r="81" ht="15.6" customHeight="1" x14ac:dyDescent="0.15"/>
    <row r="82" ht="15.6" customHeight="1" x14ac:dyDescent="0.15"/>
    <row r="83" ht="15.6" customHeight="1" x14ac:dyDescent="0.15"/>
    <row r="84" ht="15.6" customHeight="1" x14ac:dyDescent="0.15"/>
    <row r="85" ht="15.6" customHeight="1" x14ac:dyDescent="0.15"/>
    <row r="86" ht="15.6" customHeight="1" x14ac:dyDescent="0.15"/>
    <row r="87" ht="15.6" customHeight="1" x14ac:dyDescent="0.15"/>
    <row r="88" ht="15.6" customHeight="1" x14ac:dyDescent="0.15"/>
    <row r="89" ht="15.6" customHeight="1" x14ac:dyDescent="0.15"/>
    <row r="90" ht="15.6" customHeight="1" x14ac:dyDescent="0.15"/>
    <row r="91" ht="15.6" customHeight="1" x14ac:dyDescent="0.15"/>
    <row r="92" ht="15.6" customHeight="1" x14ac:dyDescent="0.15"/>
    <row r="93" ht="15.6" customHeight="1" x14ac:dyDescent="0.15"/>
    <row r="94" ht="15.6" customHeight="1" x14ac:dyDescent="0.15"/>
    <row r="95" ht="15.6" customHeight="1" x14ac:dyDescent="0.15"/>
    <row r="96" ht="15.6" customHeight="1" x14ac:dyDescent="0.15"/>
    <row r="97" ht="15.6" customHeight="1" x14ac:dyDescent="0.15"/>
    <row r="98" ht="15.6" customHeight="1" x14ac:dyDescent="0.15"/>
    <row r="99" ht="15.6" customHeight="1" x14ac:dyDescent="0.15"/>
    <row r="100" ht="15.6" customHeight="1" x14ac:dyDescent="0.15"/>
    <row r="101" ht="15.6" customHeight="1" x14ac:dyDescent="0.15"/>
    <row r="102" ht="15.6" customHeight="1" x14ac:dyDescent="0.15"/>
    <row r="103" ht="15.6" customHeight="1" x14ac:dyDescent="0.15"/>
    <row r="104" ht="15.6" customHeight="1" x14ac:dyDescent="0.15"/>
    <row r="105" ht="15.6" customHeight="1" x14ac:dyDescent="0.15"/>
    <row r="106" ht="15.6" customHeight="1" x14ac:dyDescent="0.15"/>
    <row r="107" ht="15.6" customHeight="1" x14ac:dyDescent="0.15"/>
    <row r="108" ht="15.6" customHeight="1" x14ac:dyDescent="0.15"/>
    <row r="109" ht="15.6" customHeight="1" x14ac:dyDescent="0.15"/>
    <row r="110" ht="15.6" customHeight="1" x14ac:dyDescent="0.15"/>
    <row r="111" ht="15.6" customHeight="1" x14ac:dyDescent="0.15"/>
    <row r="112" ht="15.6" customHeight="1" x14ac:dyDescent="0.15"/>
    <row r="113" ht="15.6" customHeight="1" x14ac:dyDescent="0.15"/>
    <row r="114" ht="15.6" customHeight="1" x14ac:dyDescent="0.15"/>
    <row r="115" ht="15.6" customHeight="1" x14ac:dyDescent="0.15"/>
    <row r="116" ht="15.6" customHeight="1" x14ac:dyDescent="0.15"/>
    <row r="117" ht="15.6" customHeight="1" x14ac:dyDescent="0.15"/>
    <row r="118" ht="15.6" customHeight="1" x14ac:dyDescent="0.15"/>
    <row r="119" ht="15.6" customHeight="1" x14ac:dyDescent="0.15"/>
    <row r="120" ht="15.6" customHeight="1" x14ac:dyDescent="0.15"/>
    <row r="121" ht="15.6" customHeight="1" x14ac:dyDescent="0.15"/>
    <row r="122" ht="15.6" customHeight="1" x14ac:dyDescent="0.15"/>
    <row r="123" ht="15.6" customHeight="1" x14ac:dyDescent="0.15"/>
    <row r="124" ht="15.6" customHeight="1" x14ac:dyDescent="0.15"/>
    <row r="125" ht="15.6" customHeight="1" x14ac:dyDescent="0.15"/>
    <row r="126" ht="15.6" customHeight="1" x14ac:dyDescent="0.15"/>
    <row r="127" ht="15.6" customHeight="1" x14ac:dyDescent="0.15"/>
    <row r="128" ht="15.6" customHeight="1" x14ac:dyDescent="0.15"/>
    <row r="129" ht="15.6" customHeight="1" x14ac:dyDescent="0.15"/>
    <row r="130" ht="15.6" customHeight="1" x14ac:dyDescent="0.15"/>
    <row r="131" ht="15.6" customHeight="1" x14ac:dyDescent="0.15"/>
    <row r="132" ht="15.6" customHeight="1" x14ac:dyDescent="0.15"/>
    <row r="133" ht="15.6" customHeight="1" x14ac:dyDescent="0.15"/>
    <row r="134" ht="15.6" customHeight="1" x14ac:dyDescent="0.15"/>
    <row r="135" ht="15.6" customHeight="1" x14ac:dyDescent="0.15"/>
    <row r="136" ht="15.6" customHeight="1" x14ac:dyDescent="0.15"/>
    <row r="137" ht="15.6" customHeight="1" x14ac:dyDescent="0.15"/>
    <row r="138" ht="15.6" customHeight="1" x14ac:dyDescent="0.15"/>
    <row r="139" ht="15.6" customHeight="1" x14ac:dyDescent="0.15"/>
    <row r="140" ht="15.6" customHeight="1" x14ac:dyDescent="0.15"/>
    <row r="141" ht="15.6" customHeight="1" x14ac:dyDescent="0.15"/>
    <row r="142" ht="15.6" customHeight="1" x14ac:dyDescent="0.15"/>
    <row r="143" ht="15.6" customHeight="1" x14ac:dyDescent="0.15"/>
    <row r="144" ht="15.6" customHeight="1" x14ac:dyDescent="0.15"/>
    <row r="145" ht="15.6" customHeight="1" x14ac:dyDescent="0.15"/>
    <row r="146" ht="15.6" customHeight="1" x14ac:dyDescent="0.15"/>
    <row r="147" ht="15.6" customHeight="1" x14ac:dyDescent="0.15"/>
    <row r="148" ht="15.6" customHeight="1" x14ac:dyDescent="0.15"/>
    <row r="149" ht="15.6" customHeight="1" x14ac:dyDescent="0.15"/>
    <row r="150" ht="15.6" customHeight="1" x14ac:dyDescent="0.15"/>
    <row r="151" ht="15.6" customHeight="1" x14ac:dyDescent="0.15"/>
    <row r="152" ht="15.6" customHeight="1" x14ac:dyDescent="0.15"/>
    <row r="153" ht="15.6" customHeight="1" x14ac:dyDescent="0.15"/>
    <row r="154" ht="15.6" customHeight="1" x14ac:dyDescent="0.15"/>
    <row r="155" ht="15.6" customHeight="1" x14ac:dyDescent="0.15"/>
    <row r="156" ht="15.6" customHeight="1" x14ac:dyDescent="0.15"/>
    <row r="157" ht="15.6" customHeight="1" x14ac:dyDescent="0.15"/>
    <row r="158" ht="15.6" customHeight="1" x14ac:dyDescent="0.15"/>
    <row r="159" ht="15.6" customHeight="1" x14ac:dyDescent="0.15"/>
    <row r="160" ht="15.6" customHeight="1" x14ac:dyDescent="0.15"/>
    <row r="161" ht="15.6" customHeight="1" x14ac:dyDescent="0.15"/>
    <row r="162" ht="15.6" customHeight="1" x14ac:dyDescent="0.15"/>
    <row r="163" ht="15.6" customHeight="1" x14ac:dyDescent="0.15"/>
    <row r="164" ht="15.6" customHeight="1" x14ac:dyDescent="0.15"/>
    <row r="165" ht="15.6" customHeight="1" x14ac:dyDescent="0.15"/>
    <row r="166" ht="15.6" customHeight="1" x14ac:dyDescent="0.15"/>
    <row r="167" ht="15.6" customHeight="1" x14ac:dyDescent="0.15"/>
    <row r="168" ht="15.6" customHeight="1" x14ac:dyDescent="0.15"/>
    <row r="169" ht="15.6" customHeight="1" x14ac:dyDescent="0.15"/>
    <row r="170" ht="15.6" customHeight="1" x14ac:dyDescent="0.15"/>
    <row r="171" ht="15.6" customHeight="1" x14ac:dyDescent="0.15"/>
    <row r="172" ht="15.6" customHeight="1" x14ac:dyDescent="0.15"/>
    <row r="173" ht="15.6" customHeight="1" x14ac:dyDescent="0.15"/>
    <row r="174" ht="15.6" customHeight="1" x14ac:dyDescent="0.15"/>
    <row r="175" ht="15.6" customHeight="1" x14ac:dyDescent="0.15"/>
    <row r="176" ht="15.6" customHeight="1" x14ac:dyDescent="0.15"/>
    <row r="177" ht="15.6" customHeight="1" x14ac:dyDescent="0.15"/>
    <row r="178" ht="15.6" customHeight="1" x14ac:dyDescent="0.15"/>
    <row r="179" ht="15.6" customHeight="1" x14ac:dyDescent="0.15"/>
    <row r="180" ht="15.6" customHeight="1" x14ac:dyDescent="0.15"/>
    <row r="181" ht="15.6" customHeight="1" x14ac:dyDescent="0.15"/>
    <row r="182" ht="15.6" customHeight="1" x14ac:dyDescent="0.15"/>
    <row r="183" ht="15.6" customHeight="1" x14ac:dyDescent="0.15"/>
    <row r="184" ht="15.6" customHeight="1" x14ac:dyDescent="0.15"/>
    <row r="185" ht="15.6" customHeight="1" x14ac:dyDescent="0.15"/>
    <row r="186" ht="15.6" customHeight="1" x14ac:dyDescent="0.15"/>
    <row r="187" ht="15.6" customHeight="1" x14ac:dyDescent="0.15"/>
    <row r="188" ht="15.6" customHeight="1" x14ac:dyDescent="0.15"/>
    <row r="189" ht="15.6" customHeight="1" x14ac:dyDescent="0.15"/>
    <row r="190" ht="15.6" customHeight="1" x14ac:dyDescent="0.15"/>
    <row r="191" ht="15.6" customHeight="1" x14ac:dyDescent="0.15"/>
    <row r="192" ht="15.6" customHeight="1" x14ac:dyDescent="0.15"/>
    <row r="193" ht="15.6" customHeight="1" x14ac:dyDescent="0.15"/>
    <row r="194" ht="15.6" customHeight="1" x14ac:dyDescent="0.15"/>
    <row r="195" ht="15.6" customHeight="1" x14ac:dyDescent="0.15"/>
    <row r="196" ht="15.6" customHeight="1" x14ac:dyDescent="0.15"/>
    <row r="197" ht="15.6" customHeight="1" x14ac:dyDescent="0.15"/>
    <row r="198" ht="15.6" customHeight="1" x14ac:dyDescent="0.15"/>
    <row r="199" ht="15.6" customHeight="1" x14ac:dyDescent="0.15"/>
    <row r="200" ht="15.6" customHeight="1" x14ac:dyDescent="0.15"/>
    <row r="201" ht="15.6" customHeight="1" x14ac:dyDescent="0.15"/>
    <row r="202" ht="15.6" customHeight="1" x14ac:dyDescent="0.15"/>
    <row r="203" ht="15.6" customHeight="1" x14ac:dyDescent="0.15"/>
    <row r="204" ht="15.6" customHeight="1" x14ac:dyDescent="0.15"/>
    <row r="205" ht="15.6" customHeight="1" x14ac:dyDescent="0.15"/>
    <row r="206" ht="15.6" customHeight="1" x14ac:dyDescent="0.15"/>
    <row r="207" ht="15.6" customHeight="1" x14ac:dyDescent="0.15"/>
    <row r="208" ht="15.6" customHeight="1" x14ac:dyDescent="0.15"/>
    <row r="209" ht="15.6" customHeight="1" x14ac:dyDescent="0.15"/>
    <row r="210" ht="15.6" customHeight="1" x14ac:dyDescent="0.15"/>
    <row r="211" ht="15.6" customHeight="1" x14ac:dyDescent="0.15"/>
    <row r="212" ht="15.6" customHeight="1" x14ac:dyDescent="0.15"/>
    <row r="213" ht="15.6" customHeight="1" x14ac:dyDescent="0.15"/>
    <row r="214" ht="15.6" customHeight="1" x14ac:dyDescent="0.15"/>
    <row r="215" ht="15.6" customHeight="1" x14ac:dyDescent="0.15"/>
    <row r="216" ht="15.6" customHeight="1" x14ac:dyDescent="0.15"/>
    <row r="217" ht="15.6" customHeight="1" x14ac:dyDescent="0.15"/>
    <row r="218" ht="15.6" customHeight="1" x14ac:dyDescent="0.15"/>
    <row r="219" ht="15.6" customHeight="1" x14ac:dyDescent="0.15"/>
    <row r="220" ht="15.6" customHeight="1" x14ac:dyDescent="0.15"/>
    <row r="221" ht="15.6" customHeight="1" x14ac:dyDescent="0.15"/>
    <row r="222" ht="15.6" customHeight="1" x14ac:dyDescent="0.15"/>
    <row r="223" ht="15.6" customHeight="1" x14ac:dyDescent="0.15"/>
    <row r="224" ht="15.6" customHeight="1" x14ac:dyDescent="0.15"/>
    <row r="225" ht="15.6" customHeight="1" x14ac:dyDescent="0.15"/>
    <row r="226" ht="15.6" customHeight="1" x14ac:dyDescent="0.15"/>
    <row r="227" ht="15.6" customHeight="1" x14ac:dyDescent="0.15"/>
    <row r="228" ht="15.6" customHeight="1" x14ac:dyDescent="0.15"/>
    <row r="229" ht="15.6" customHeight="1" x14ac:dyDescent="0.15"/>
    <row r="230" ht="15.6" customHeight="1" x14ac:dyDescent="0.15"/>
    <row r="231" ht="15.6" customHeight="1" x14ac:dyDescent="0.15"/>
    <row r="232" ht="15.6" customHeight="1" x14ac:dyDescent="0.15"/>
    <row r="233" ht="15.6" customHeight="1" x14ac:dyDescent="0.15"/>
    <row r="234" ht="15.6" customHeight="1" x14ac:dyDescent="0.15"/>
    <row r="235" ht="15.6" customHeight="1" x14ac:dyDescent="0.15"/>
    <row r="236" ht="15.6" customHeight="1" x14ac:dyDescent="0.15"/>
    <row r="237" ht="15.6" customHeight="1" x14ac:dyDescent="0.15"/>
    <row r="238" ht="15.6" customHeight="1" x14ac:dyDescent="0.15"/>
    <row r="239" ht="15.6" customHeight="1" x14ac:dyDescent="0.15"/>
    <row r="240" ht="15.6" customHeight="1" x14ac:dyDescent="0.15"/>
    <row r="241" ht="15.6" customHeight="1" x14ac:dyDescent="0.15"/>
    <row r="242" ht="15.6" customHeight="1" x14ac:dyDescent="0.15"/>
    <row r="243" ht="15.6" customHeight="1" x14ac:dyDescent="0.15"/>
    <row r="244" ht="15.6" customHeight="1" x14ac:dyDescent="0.15"/>
    <row r="245" ht="15.6" customHeight="1" x14ac:dyDescent="0.15"/>
    <row r="246" ht="15.6" customHeight="1" x14ac:dyDescent="0.15"/>
    <row r="247" ht="15.6" customHeight="1" x14ac:dyDescent="0.15"/>
    <row r="248" ht="15.6" customHeight="1" x14ac:dyDescent="0.15"/>
    <row r="249" ht="15.6" customHeight="1" x14ac:dyDescent="0.15"/>
    <row r="250" ht="15.6" customHeight="1" x14ac:dyDescent="0.15"/>
    <row r="251" ht="15.6" customHeight="1" x14ac:dyDescent="0.15"/>
    <row r="252" ht="15.6" customHeight="1" x14ac:dyDescent="0.15"/>
    <row r="253" ht="15.6" customHeight="1" x14ac:dyDescent="0.15"/>
    <row r="254" ht="15.6" customHeight="1" x14ac:dyDescent="0.15"/>
    <row r="255" ht="15.6" customHeight="1" x14ac:dyDescent="0.15"/>
    <row r="256" ht="15.6" customHeight="1" x14ac:dyDescent="0.15"/>
    <row r="257" ht="15.6" customHeight="1" x14ac:dyDescent="0.15"/>
    <row r="258" ht="15.6" customHeight="1" x14ac:dyDescent="0.15"/>
    <row r="259" ht="15.6" customHeight="1" x14ac:dyDescent="0.15"/>
    <row r="260" ht="15.6" customHeight="1" x14ac:dyDescent="0.15"/>
    <row r="261" ht="15.6" customHeight="1" x14ac:dyDescent="0.15"/>
    <row r="262" ht="15.6" customHeight="1" x14ac:dyDescent="0.15"/>
    <row r="263" ht="15.6" customHeight="1" x14ac:dyDescent="0.15"/>
    <row r="264" ht="15.6" customHeight="1" x14ac:dyDescent="0.15"/>
    <row r="265" ht="15.6" customHeight="1" x14ac:dyDescent="0.15"/>
    <row r="266" ht="15.6" customHeight="1" x14ac:dyDescent="0.15"/>
    <row r="267" ht="15.6" customHeight="1" x14ac:dyDescent="0.15"/>
    <row r="268" ht="15.6" customHeight="1" x14ac:dyDescent="0.15"/>
    <row r="269" ht="15.6" customHeight="1" x14ac:dyDescent="0.15"/>
    <row r="270" ht="15.6" customHeight="1" x14ac:dyDescent="0.15"/>
    <row r="271" ht="15.6" customHeight="1" x14ac:dyDescent="0.15"/>
    <row r="272" ht="15.6" customHeight="1" x14ac:dyDescent="0.15"/>
    <row r="273" ht="15.6" customHeight="1" x14ac:dyDescent="0.15"/>
    <row r="274" ht="15.6" customHeight="1" x14ac:dyDescent="0.15"/>
    <row r="275" ht="15.6" customHeight="1" x14ac:dyDescent="0.15"/>
    <row r="276" ht="15.6" customHeight="1" x14ac:dyDescent="0.15"/>
    <row r="277" ht="15.6" customHeight="1" x14ac:dyDescent="0.15"/>
    <row r="278" ht="15.6" customHeight="1" x14ac:dyDescent="0.15"/>
    <row r="279" ht="15.6" customHeight="1" x14ac:dyDescent="0.15"/>
    <row r="280" ht="15.6" customHeight="1" x14ac:dyDescent="0.15"/>
    <row r="281" ht="15.6" customHeight="1" x14ac:dyDescent="0.15"/>
    <row r="282" ht="15.6" customHeight="1" x14ac:dyDescent="0.15"/>
    <row r="283" ht="15.6" customHeight="1" x14ac:dyDescent="0.15"/>
    <row r="284" ht="15.6" customHeight="1" x14ac:dyDescent="0.15"/>
    <row r="285" ht="15.6" customHeight="1" x14ac:dyDescent="0.15"/>
    <row r="286" ht="15.6" customHeight="1" x14ac:dyDescent="0.15"/>
    <row r="287" ht="15.6" customHeight="1" x14ac:dyDescent="0.15"/>
    <row r="288" ht="15.6" customHeight="1" x14ac:dyDescent="0.15"/>
    <row r="289" ht="15.6" customHeight="1" x14ac:dyDescent="0.15"/>
    <row r="290" ht="15.6" customHeight="1" x14ac:dyDescent="0.15"/>
    <row r="291" ht="15.6" customHeight="1" x14ac:dyDescent="0.15"/>
    <row r="292" ht="15.6" customHeight="1" x14ac:dyDescent="0.15"/>
    <row r="293" ht="15.6" customHeight="1" x14ac:dyDescent="0.15"/>
    <row r="294" ht="15.6" customHeight="1" x14ac:dyDescent="0.15"/>
    <row r="295" ht="15.6" customHeight="1" x14ac:dyDescent="0.15"/>
    <row r="296" ht="15.6" customHeight="1" x14ac:dyDescent="0.15"/>
    <row r="297" ht="15.6" customHeight="1" x14ac:dyDescent="0.15"/>
    <row r="298" ht="15.6" customHeight="1" x14ac:dyDescent="0.15"/>
    <row r="299" ht="15.6" customHeight="1" x14ac:dyDescent="0.15"/>
    <row r="300" ht="15.6" customHeight="1" x14ac:dyDescent="0.15"/>
    <row r="301" ht="15.6" customHeight="1" x14ac:dyDescent="0.15"/>
    <row r="302" ht="15.6" customHeight="1" x14ac:dyDescent="0.15"/>
    <row r="303" ht="15.6" customHeight="1" x14ac:dyDescent="0.15"/>
    <row r="304" ht="15.6" customHeight="1" x14ac:dyDescent="0.15"/>
    <row r="305" ht="15.6" customHeight="1" x14ac:dyDescent="0.15"/>
    <row r="306" ht="15.6" customHeight="1" x14ac:dyDescent="0.15"/>
    <row r="307" ht="15.6" customHeight="1" x14ac:dyDescent="0.15"/>
    <row r="308" ht="15.6" customHeight="1" x14ac:dyDescent="0.15"/>
    <row r="309" ht="15.6" customHeight="1" x14ac:dyDescent="0.15"/>
    <row r="310" ht="15.6" customHeight="1" x14ac:dyDescent="0.15"/>
    <row r="311" ht="15.6" customHeight="1" x14ac:dyDescent="0.15"/>
    <row r="312" ht="15.6" customHeight="1" x14ac:dyDescent="0.15"/>
    <row r="313" ht="15.6" customHeight="1" x14ac:dyDescent="0.15"/>
    <row r="314" ht="15.6" customHeight="1" x14ac:dyDescent="0.15"/>
    <row r="315" ht="15.6" customHeight="1" x14ac:dyDescent="0.15"/>
    <row r="316" ht="15.6" customHeight="1" x14ac:dyDescent="0.15"/>
    <row r="317" ht="15.6" customHeight="1" x14ac:dyDescent="0.15"/>
    <row r="318" ht="15.6" customHeight="1" x14ac:dyDescent="0.15"/>
    <row r="319" ht="15.6" customHeight="1" x14ac:dyDescent="0.15"/>
    <row r="320" ht="15.6" customHeight="1" x14ac:dyDescent="0.15"/>
    <row r="321" ht="15.6" customHeight="1" x14ac:dyDescent="0.15"/>
    <row r="322" ht="15.6" customHeight="1" x14ac:dyDescent="0.15"/>
    <row r="323" ht="15.6" customHeight="1" x14ac:dyDescent="0.15"/>
    <row r="324" ht="15.6" customHeight="1" x14ac:dyDescent="0.15"/>
    <row r="325" ht="15.6" customHeight="1" x14ac:dyDescent="0.15"/>
    <row r="326" ht="15.6" customHeight="1" x14ac:dyDescent="0.15"/>
    <row r="327" ht="15.6" customHeight="1" x14ac:dyDescent="0.15"/>
    <row r="328" ht="15.6" customHeight="1" x14ac:dyDescent="0.15"/>
    <row r="329" ht="15.6" customHeight="1" x14ac:dyDescent="0.15"/>
    <row r="330" ht="15.6" customHeight="1" x14ac:dyDescent="0.15"/>
    <row r="331" ht="15.6" customHeight="1" x14ac:dyDescent="0.15"/>
    <row r="332" ht="15.6" customHeight="1" x14ac:dyDescent="0.15"/>
    <row r="333" ht="15.6" customHeight="1" x14ac:dyDescent="0.15"/>
    <row r="334" ht="15.6" customHeight="1" x14ac:dyDescent="0.15"/>
    <row r="335" ht="15.6" customHeight="1" x14ac:dyDescent="0.15"/>
    <row r="336" ht="15.6" customHeight="1" x14ac:dyDescent="0.15"/>
    <row r="337" ht="15.6" customHeight="1" x14ac:dyDescent="0.15"/>
    <row r="338" ht="15.6" customHeight="1" x14ac:dyDescent="0.15"/>
    <row r="339" ht="15.6" customHeight="1" x14ac:dyDescent="0.15"/>
    <row r="340" ht="15.6" customHeight="1" x14ac:dyDescent="0.15"/>
    <row r="341" ht="15.6" customHeight="1" x14ac:dyDescent="0.15"/>
    <row r="342" ht="15.6" customHeight="1" x14ac:dyDescent="0.15"/>
    <row r="343" ht="15.6" customHeight="1" x14ac:dyDescent="0.15"/>
    <row r="344" ht="15.6" customHeight="1" x14ac:dyDescent="0.15"/>
    <row r="345" ht="15.6" customHeight="1" x14ac:dyDescent="0.15"/>
    <row r="346" ht="15.6" customHeight="1" x14ac:dyDescent="0.15"/>
    <row r="347" ht="15.6" customHeight="1" x14ac:dyDescent="0.15"/>
    <row r="348" ht="15.6" customHeight="1" x14ac:dyDescent="0.15"/>
    <row r="349" ht="15.6" customHeight="1" x14ac:dyDescent="0.15"/>
    <row r="350" ht="15.6" customHeight="1" x14ac:dyDescent="0.15"/>
    <row r="351" ht="15.6" customHeight="1" x14ac:dyDescent="0.15"/>
    <row r="352" ht="15.6" customHeight="1" x14ac:dyDescent="0.15"/>
    <row r="353" ht="15.6" customHeight="1" x14ac:dyDescent="0.15"/>
    <row r="354" ht="15.6" customHeight="1" x14ac:dyDescent="0.15"/>
    <row r="355" ht="15.6" customHeight="1" x14ac:dyDescent="0.15"/>
    <row r="356" ht="15.6" customHeight="1" x14ac:dyDescent="0.15"/>
    <row r="357" ht="15.6" customHeight="1" x14ac:dyDescent="0.15"/>
    <row r="358" ht="15.6" customHeight="1" x14ac:dyDescent="0.15"/>
    <row r="359" ht="15.6" customHeight="1" x14ac:dyDescent="0.15"/>
    <row r="360" ht="15.6" customHeight="1" x14ac:dyDescent="0.15"/>
    <row r="361" ht="15.6" customHeight="1" x14ac:dyDescent="0.15"/>
    <row r="362" ht="15.6" customHeight="1" x14ac:dyDescent="0.15"/>
    <row r="363" ht="15.6" customHeight="1" x14ac:dyDescent="0.15"/>
    <row r="364" ht="15.6" customHeight="1" x14ac:dyDescent="0.15"/>
    <row r="365" ht="15.6" customHeight="1" x14ac:dyDescent="0.15"/>
    <row r="366" ht="15.6" customHeight="1" x14ac:dyDescent="0.15"/>
    <row r="367" ht="15.6" customHeight="1" x14ac:dyDescent="0.15"/>
    <row r="368" ht="15.6" customHeight="1" x14ac:dyDescent="0.15"/>
    <row r="369" ht="15.6" customHeight="1" x14ac:dyDescent="0.15"/>
    <row r="370" ht="15.6" customHeight="1" x14ac:dyDescent="0.15"/>
    <row r="371" ht="15.6" customHeight="1" x14ac:dyDescent="0.15"/>
    <row r="372" ht="15.6" customHeight="1" x14ac:dyDescent="0.15"/>
    <row r="373" ht="15.6" customHeight="1" x14ac:dyDescent="0.15"/>
    <row r="374" ht="15.6" customHeight="1" x14ac:dyDescent="0.15"/>
    <row r="375" ht="15.6" customHeight="1" x14ac:dyDescent="0.15"/>
    <row r="376" ht="15.6" customHeight="1" x14ac:dyDescent="0.15"/>
    <row r="377" ht="15.6" customHeight="1" x14ac:dyDescent="0.15"/>
    <row r="378" ht="15.6" customHeight="1" x14ac:dyDescent="0.15"/>
    <row r="379" ht="15.6" customHeight="1" x14ac:dyDescent="0.15"/>
    <row r="380" ht="15.6" customHeight="1" x14ac:dyDescent="0.15"/>
    <row r="381" ht="15.6" customHeight="1" x14ac:dyDescent="0.15"/>
    <row r="382" ht="15.6" customHeight="1" x14ac:dyDescent="0.15"/>
    <row r="383" ht="15.6" customHeight="1" x14ac:dyDescent="0.15"/>
    <row r="384" ht="15.6" customHeight="1" x14ac:dyDescent="0.15"/>
    <row r="385" ht="15.6" customHeight="1" x14ac:dyDescent="0.15"/>
    <row r="386" ht="15.6" customHeight="1" x14ac:dyDescent="0.15"/>
    <row r="387" ht="15.6" customHeight="1" x14ac:dyDescent="0.15"/>
    <row r="388" ht="15.6" customHeight="1" x14ac:dyDescent="0.15"/>
    <row r="389" ht="15.6" customHeight="1" x14ac:dyDescent="0.15"/>
    <row r="390" ht="15.6" customHeight="1" x14ac:dyDescent="0.15"/>
    <row r="391" ht="15.6" customHeight="1" x14ac:dyDescent="0.15"/>
    <row r="392" ht="15.6" customHeight="1" x14ac:dyDescent="0.15"/>
    <row r="393" ht="15.6" customHeight="1" x14ac:dyDescent="0.15"/>
    <row r="394" ht="15.6" customHeight="1" x14ac:dyDescent="0.15"/>
    <row r="395" ht="15.6" customHeight="1" x14ac:dyDescent="0.15"/>
    <row r="396" ht="15.6" customHeight="1" x14ac:dyDescent="0.15"/>
    <row r="397" ht="15.6" customHeight="1" x14ac:dyDescent="0.15"/>
    <row r="398" ht="15.6" customHeight="1" x14ac:dyDescent="0.15"/>
    <row r="399" ht="15.6" customHeight="1" x14ac:dyDescent="0.15"/>
    <row r="400" ht="15.6" customHeight="1" x14ac:dyDescent="0.15"/>
    <row r="401" ht="15.6" customHeight="1" x14ac:dyDescent="0.15"/>
    <row r="402" ht="15.6" customHeight="1" x14ac:dyDescent="0.15"/>
    <row r="403" ht="15.6" customHeight="1" x14ac:dyDescent="0.15"/>
    <row r="404" ht="15.6" customHeight="1" x14ac:dyDescent="0.15"/>
    <row r="405" ht="15.6" customHeight="1" x14ac:dyDescent="0.15"/>
    <row r="406" ht="15.6" customHeight="1" x14ac:dyDescent="0.15"/>
    <row r="407" ht="15.6" customHeight="1" x14ac:dyDescent="0.15"/>
    <row r="408" ht="15.6" customHeight="1" x14ac:dyDescent="0.15"/>
    <row r="409" ht="15.6" customHeight="1" x14ac:dyDescent="0.15"/>
    <row r="410" ht="15.6" customHeight="1" x14ac:dyDescent="0.15"/>
    <row r="411" ht="15.6" customHeight="1" x14ac:dyDescent="0.15"/>
    <row r="412" ht="15.6" customHeight="1" x14ac:dyDescent="0.15"/>
    <row r="413" ht="15.6" customHeight="1" x14ac:dyDescent="0.15"/>
    <row r="414" ht="15.6" customHeight="1" x14ac:dyDescent="0.15"/>
    <row r="415" ht="15.6" customHeight="1" x14ac:dyDescent="0.15"/>
    <row r="416" ht="15.6" customHeight="1" x14ac:dyDescent="0.15"/>
    <row r="417" ht="15.6" customHeight="1" x14ac:dyDescent="0.15"/>
    <row r="418" ht="15.6" customHeight="1" x14ac:dyDescent="0.15"/>
    <row r="419" ht="15.6" customHeight="1" x14ac:dyDescent="0.15"/>
    <row r="420" ht="15.6" customHeight="1" x14ac:dyDescent="0.15"/>
    <row r="421" ht="15.6" customHeight="1" x14ac:dyDescent="0.15"/>
    <row r="422" ht="15.6" customHeight="1" x14ac:dyDescent="0.15"/>
    <row r="423" ht="15.6" customHeight="1" x14ac:dyDescent="0.15"/>
    <row r="424" ht="15.6" customHeight="1" x14ac:dyDescent="0.15"/>
    <row r="425" ht="15.6" customHeight="1" x14ac:dyDescent="0.15"/>
    <row r="426" ht="15.6" customHeight="1" x14ac:dyDescent="0.15"/>
    <row r="427" ht="15.6" customHeight="1" x14ac:dyDescent="0.15"/>
    <row r="428" ht="15.6" customHeight="1" x14ac:dyDescent="0.15"/>
    <row r="429" ht="15.6" customHeight="1" x14ac:dyDescent="0.15"/>
    <row r="430" ht="15.6" customHeight="1" x14ac:dyDescent="0.15"/>
    <row r="431" ht="15.6" customHeight="1" x14ac:dyDescent="0.15"/>
    <row r="432" ht="15.6" customHeight="1" x14ac:dyDescent="0.15"/>
    <row r="433" ht="15.6" customHeight="1" x14ac:dyDescent="0.15"/>
    <row r="434" ht="15.6" customHeight="1" x14ac:dyDescent="0.15"/>
    <row r="435" ht="15.6" customHeight="1" x14ac:dyDescent="0.15"/>
    <row r="436" ht="15.6" customHeight="1" x14ac:dyDescent="0.15"/>
    <row r="437" ht="15.6" customHeight="1" x14ac:dyDescent="0.15"/>
    <row r="438" ht="15.6" customHeight="1" x14ac:dyDescent="0.15"/>
    <row r="439" ht="15.6" customHeight="1" x14ac:dyDescent="0.15"/>
    <row r="440" ht="15.6" customHeight="1" x14ac:dyDescent="0.15"/>
    <row r="441" ht="15.6" customHeight="1" x14ac:dyDescent="0.15"/>
    <row r="442" ht="15.6" customHeight="1" x14ac:dyDescent="0.15"/>
    <row r="443" ht="15.6" customHeight="1" x14ac:dyDescent="0.15"/>
    <row r="444" ht="15.6" customHeight="1" x14ac:dyDescent="0.15"/>
    <row r="445" ht="15.6" customHeight="1" x14ac:dyDescent="0.15"/>
    <row r="446" ht="15.6" customHeight="1" x14ac:dyDescent="0.15"/>
    <row r="447" ht="15.6" customHeight="1" x14ac:dyDescent="0.15"/>
    <row r="448" ht="15.6" customHeight="1" x14ac:dyDescent="0.15"/>
    <row r="449" ht="15.6" customHeight="1" x14ac:dyDescent="0.15"/>
    <row r="450" ht="15.6" customHeight="1" x14ac:dyDescent="0.15"/>
    <row r="451" ht="15.6" customHeight="1" x14ac:dyDescent="0.15"/>
    <row r="452" ht="15.6" customHeight="1" x14ac:dyDescent="0.15"/>
    <row r="453" ht="15.6" customHeight="1" x14ac:dyDescent="0.15"/>
    <row r="454" ht="15.6" customHeight="1" x14ac:dyDescent="0.15"/>
    <row r="455" ht="15.6" customHeight="1" x14ac:dyDescent="0.15"/>
    <row r="456" ht="15.6" customHeight="1" x14ac:dyDescent="0.15"/>
    <row r="457" ht="15.6" customHeight="1" x14ac:dyDescent="0.15"/>
    <row r="458" ht="15.6" customHeight="1" x14ac:dyDescent="0.15"/>
    <row r="459" ht="15.6" customHeight="1" x14ac:dyDescent="0.15"/>
    <row r="460" ht="15.6" customHeight="1" x14ac:dyDescent="0.15"/>
    <row r="461" ht="15.6" customHeight="1" x14ac:dyDescent="0.15"/>
    <row r="462" ht="15.6" customHeight="1" x14ac:dyDescent="0.15"/>
    <row r="463" ht="15.6" customHeight="1" x14ac:dyDescent="0.15"/>
    <row r="464" ht="15.6" customHeight="1" x14ac:dyDescent="0.15"/>
    <row r="465" ht="15.6" customHeight="1" x14ac:dyDescent="0.15"/>
    <row r="466" ht="15.6" customHeight="1" x14ac:dyDescent="0.15"/>
    <row r="467" ht="15.6" customHeight="1" x14ac:dyDescent="0.15"/>
    <row r="468" ht="15.6" customHeight="1" x14ac:dyDescent="0.15"/>
    <row r="469" ht="15.6" customHeight="1" x14ac:dyDescent="0.15"/>
    <row r="470" ht="15.6" customHeight="1" x14ac:dyDescent="0.15"/>
    <row r="471" ht="15.6" customHeight="1" x14ac:dyDescent="0.15"/>
    <row r="472" ht="15.6" customHeight="1" x14ac:dyDescent="0.15"/>
    <row r="473" ht="15.6" customHeight="1" x14ac:dyDescent="0.15"/>
    <row r="474" ht="15.6" customHeight="1" x14ac:dyDescent="0.15"/>
    <row r="475" ht="15.6" customHeight="1" x14ac:dyDescent="0.15"/>
    <row r="476" ht="15.6" customHeight="1" x14ac:dyDescent="0.15"/>
    <row r="477" ht="15.6" customHeight="1" x14ac:dyDescent="0.15"/>
    <row r="478" ht="15.6" customHeight="1" x14ac:dyDescent="0.15"/>
    <row r="479" ht="15.6" customHeight="1" x14ac:dyDescent="0.15"/>
    <row r="480" ht="15.6" customHeight="1" x14ac:dyDescent="0.15"/>
    <row r="481" ht="15.6" customHeight="1" x14ac:dyDescent="0.15"/>
    <row r="482" ht="15.6" customHeight="1" x14ac:dyDescent="0.15"/>
    <row r="483" ht="15.6" customHeight="1" x14ac:dyDescent="0.15"/>
    <row r="484" ht="15.6" customHeight="1" x14ac:dyDescent="0.15"/>
    <row r="485" ht="15.6" customHeight="1" x14ac:dyDescent="0.15"/>
    <row r="486" ht="15.6" customHeight="1" x14ac:dyDescent="0.15"/>
    <row r="487" ht="15.6" customHeight="1" x14ac:dyDescent="0.15"/>
    <row r="488" ht="15.6" customHeight="1" x14ac:dyDescent="0.15"/>
    <row r="489" ht="15.6" customHeight="1" x14ac:dyDescent="0.15"/>
    <row r="490" ht="15.6" customHeight="1" x14ac:dyDescent="0.15"/>
    <row r="491" ht="15.6" customHeight="1" x14ac:dyDescent="0.15"/>
    <row r="492" ht="15.6" customHeight="1" x14ac:dyDescent="0.15"/>
    <row r="493" ht="15.6" customHeight="1" x14ac:dyDescent="0.15"/>
    <row r="494" ht="15.6" customHeight="1" x14ac:dyDescent="0.15"/>
    <row r="495" ht="15.6" customHeight="1" x14ac:dyDescent="0.15"/>
    <row r="496" ht="15.6" customHeight="1" x14ac:dyDescent="0.15"/>
    <row r="497" ht="15.6" customHeight="1" x14ac:dyDescent="0.15"/>
    <row r="498" ht="15.6" customHeight="1" x14ac:dyDescent="0.15"/>
    <row r="499" ht="15.6" customHeight="1" x14ac:dyDescent="0.15"/>
    <row r="500" ht="15.6" customHeight="1" x14ac:dyDescent="0.15"/>
    <row r="501" ht="15.6" customHeight="1" x14ac:dyDescent="0.15"/>
    <row r="502" ht="15.6" customHeight="1" x14ac:dyDescent="0.15"/>
    <row r="503" ht="15.6" customHeight="1" x14ac:dyDescent="0.15"/>
    <row r="504" ht="15.6" customHeight="1" x14ac:dyDescent="0.15"/>
    <row r="505" ht="15.6" customHeight="1" x14ac:dyDescent="0.15"/>
    <row r="506" ht="15.6" customHeight="1" x14ac:dyDescent="0.15"/>
    <row r="507" ht="15.6" customHeight="1" x14ac:dyDescent="0.15"/>
    <row r="508" ht="15.6" customHeight="1" x14ac:dyDescent="0.15"/>
    <row r="509" ht="15.6" customHeight="1" x14ac:dyDescent="0.15"/>
    <row r="510" ht="15.6" customHeight="1" x14ac:dyDescent="0.15"/>
    <row r="511" ht="15.6" customHeight="1" x14ac:dyDescent="0.15"/>
    <row r="512" ht="15.6" customHeight="1" x14ac:dyDescent="0.15"/>
    <row r="513" ht="15.6" customHeight="1" x14ac:dyDescent="0.15"/>
    <row r="514" ht="15.6" customHeight="1" x14ac:dyDescent="0.15"/>
    <row r="515" ht="15.6" customHeight="1" x14ac:dyDescent="0.15"/>
    <row r="516" ht="15.6" customHeight="1" x14ac:dyDescent="0.15"/>
    <row r="517" ht="15.6" customHeight="1" x14ac:dyDescent="0.15"/>
    <row r="518" ht="15.6" customHeight="1" x14ac:dyDescent="0.15"/>
    <row r="519" ht="15.6" customHeight="1" x14ac:dyDescent="0.15"/>
    <row r="520" ht="15.6" customHeight="1" x14ac:dyDescent="0.15"/>
    <row r="521" ht="15.6" customHeight="1" x14ac:dyDescent="0.15"/>
    <row r="522" ht="15.6" customHeight="1" x14ac:dyDescent="0.15"/>
    <row r="523" ht="15.6" customHeight="1" x14ac:dyDescent="0.15"/>
    <row r="524" ht="15.6" customHeight="1" x14ac:dyDescent="0.15"/>
    <row r="525" ht="15.6" customHeight="1" x14ac:dyDescent="0.15"/>
    <row r="526" ht="15.6" customHeight="1" x14ac:dyDescent="0.15"/>
    <row r="527" ht="15.6" customHeight="1" x14ac:dyDescent="0.15"/>
    <row r="528" ht="15.6" customHeight="1" x14ac:dyDescent="0.15"/>
    <row r="529" ht="15.6" customHeight="1" x14ac:dyDescent="0.15"/>
    <row r="530" ht="15.6" customHeight="1" x14ac:dyDescent="0.15"/>
    <row r="531" ht="15.6" customHeight="1" x14ac:dyDescent="0.15"/>
    <row r="532" ht="15.6" customHeight="1" x14ac:dyDescent="0.15"/>
    <row r="533" ht="15.6" customHeight="1" x14ac:dyDescent="0.15"/>
    <row r="534" ht="15.6" customHeight="1" x14ac:dyDescent="0.15"/>
    <row r="535" ht="15.6" customHeight="1" x14ac:dyDescent="0.15"/>
    <row r="536" ht="15.6" customHeight="1" x14ac:dyDescent="0.15"/>
    <row r="537" ht="15.6" customHeight="1" x14ac:dyDescent="0.15"/>
    <row r="538" ht="15.6" customHeight="1" x14ac:dyDescent="0.15"/>
    <row r="539" ht="15.6" customHeight="1" x14ac:dyDescent="0.15"/>
    <row r="540" ht="15.6" customHeight="1" x14ac:dyDescent="0.15"/>
    <row r="541" ht="15.6" customHeight="1" x14ac:dyDescent="0.15"/>
    <row r="542" ht="15.6" customHeight="1" x14ac:dyDescent="0.15"/>
    <row r="543" ht="15.6" customHeight="1" x14ac:dyDescent="0.15"/>
    <row r="544" ht="15.6" customHeight="1" x14ac:dyDescent="0.15"/>
    <row r="545" ht="15.6" customHeight="1" x14ac:dyDescent="0.15"/>
    <row r="546" ht="15.6" customHeight="1" x14ac:dyDescent="0.15"/>
    <row r="547" ht="15.6" customHeight="1" x14ac:dyDescent="0.15"/>
    <row r="548" ht="15.6" customHeight="1" x14ac:dyDescent="0.15"/>
    <row r="549" ht="15.6" customHeight="1" x14ac:dyDescent="0.15"/>
    <row r="550" ht="15.6" customHeight="1" x14ac:dyDescent="0.15"/>
    <row r="551" ht="15.6" customHeight="1" x14ac:dyDescent="0.15"/>
    <row r="552" ht="15.6" customHeight="1" x14ac:dyDescent="0.15"/>
    <row r="553" ht="15.6" customHeight="1" x14ac:dyDescent="0.15"/>
    <row r="554" ht="15.6" customHeight="1" x14ac:dyDescent="0.15"/>
    <row r="555" ht="15.6" customHeight="1" x14ac:dyDescent="0.15"/>
    <row r="556" ht="15.6" customHeight="1" x14ac:dyDescent="0.15"/>
    <row r="557" ht="15.6" customHeight="1" x14ac:dyDescent="0.15"/>
    <row r="558" ht="15.6" customHeight="1" x14ac:dyDescent="0.15"/>
    <row r="559" ht="15.6" customHeight="1" x14ac:dyDescent="0.15"/>
    <row r="560" ht="15.6" customHeight="1" x14ac:dyDescent="0.15"/>
    <row r="561" ht="15.6" customHeight="1" x14ac:dyDescent="0.15"/>
    <row r="562" ht="15.6" customHeight="1" x14ac:dyDescent="0.15"/>
    <row r="563" ht="15.6" customHeight="1" x14ac:dyDescent="0.15"/>
    <row r="564" ht="15.6" customHeight="1" x14ac:dyDescent="0.15"/>
    <row r="565" ht="15.6" customHeight="1" x14ac:dyDescent="0.15"/>
    <row r="566" ht="15.6" customHeight="1" x14ac:dyDescent="0.15"/>
    <row r="567" ht="15.6" customHeight="1" x14ac:dyDescent="0.15"/>
    <row r="568" ht="15.6" customHeight="1" x14ac:dyDescent="0.15"/>
    <row r="569" ht="15.6" customHeight="1" x14ac:dyDescent="0.15"/>
    <row r="570" ht="15.6" customHeight="1" x14ac:dyDescent="0.15"/>
    <row r="571" ht="15.6" customHeight="1" x14ac:dyDescent="0.15"/>
    <row r="572" ht="15.6" customHeight="1" x14ac:dyDescent="0.15"/>
    <row r="573" ht="15.6" customHeight="1" x14ac:dyDescent="0.15"/>
    <row r="574" ht="15.6" customHeight="1" x14ac:dyDescent="0.15"/>
    <row r="575" ht="15.6" customHeight="1" x14ac:dyDescent="0.15"/>
    <row r="576" ht="15.6" customHeight="1" x14ac:dyDescent="0.15"/>
    <row r="577" ht="15.6" customHeight="1" x14ac:dyDescent="0.15"/>
    <row r="578" ht="15.6" customHeight="1" x14ac:dyDescent="0.15"/>
    <row r="579" ht="15.6" customHeight="1" x14ac:dyDescent="0.15"/>
    <row r="580" ht="15.6" customHeight="1" x14ac:dyDescent="0.15"/>
    <row r="581" ht="15.6" customHeight="1" x14ac:dyDescent="0.15"/>
    <row r="582" ht="15.6" customHeight="1" x14ac:dyDescent="0.15"/>
    <row r="583" ht="15.6" customHeight="1" x14ac:dyDescent="0.15"/>
    <row r="584" ht="15.6" customHeight="1" x14ac:dyDescent="0.15"/>
    <row r="585" ht="15.6" customHeight="1" x14ac:dyDescent="0.15"/>
    <row r="586" ht="15.6" customHeight="1" x14ac:dyDescent="0.15"/>
    <row r="587" ht="15.6" customHeight="1" x14ac:dyDescent="0.15"/>
    <row r="588" ht="15.6" customHeight="1" x14ac:dyDescent="0.15"/>
    <row r="589" ht="15.6" customHeight="1" x14ac:dyDescent="0.15"/>
    <row r="590" ht="15.6" customHeight="1" x14ac:dyDescent="0.15"/>
    <row r="591" ht="15.6" customHeight="1" x14ac:dyDescent="0.15"/>
    <row r="592" ht="15.6" customHeight="1" x14ac:dyDescent="0.15"/>
    <row r="593" ht="15.6" customHeight="1" x14ac:dyDescent="0.15"/>
    <row r="594" ht="15.6" customHeight="1" x14ac:dyDescent="0.15"/>
    <row r="595" ht="15.6" customHeight="1" x14ac:dyDescent="0.15"/>
    <row r="596" ht="15.6" customHeight="1" x14ac:dyDescent="0.15"/>
    <row r="597" ht="15.6" customHeight="1" x14ac:dyDescent="0.15"/>
    <row r="598" ht="15.6" customHeight="1" x14ac:dyDescent="0.15"/>
    <row r="599" ht="15.6" customHeight="1" x14ac:dyDescent="0.15"/>
    <row r="600" ht="15.6" customHeight="1" x14ac:dyDescent="0.15"/>
    <row r="601" ht="15.6" customHeight="1" x14ac:dyDescent="0.15"/>
    <row r="602" ht="15.6" customHeight="1" x14ac:dyDescent="0.15"/>
    <row r="603" ht="15.6" customHeight="1" x14ac:dyDescent="0.15"/>
    <row r="604" ht="15.6" customHeight="1" x14ac:dyDescent="0.15"/>
    <row r="605" ht="15.6" customHeight="1" x14ac:dyDescent="0.15"/>
    <row r="606" ht="15.6" customHeight="1" x14ac:dyDescent="0.15"/>
    <row r="607" ht="15.6" customHeight="1" x14ac:dyDescent="0.15"/>
    <row r="608" ht="15.6" customHeight="1" x14ac:dyDescent="0.15"/>
    <row r="609" ht="15.6" customHeight="1" x14ac:dyDescent="0.15"/>
    <row r="610" ht="15.6" customHeight="1" x14ac:dyDescent="0.15"/>
    <row r="611" ht="15.6" customHeight="1" x14ac:dyDescent="0.15"/>
    <row r="612" ht="15.6" customHeight="1" x14ac:dyDescent="0.15"/>
    <row r="613" ht="15.6" customHeight="1" x14ac:dyDescent="0.15"/>
    <row r="614" ht="15.6" customHeight="1" x14ac:dyDescent="0.15"/>
    <row r="615" ht="15.6" customHeight="1" x14ac:dyDescent="0.15"/>
    <row r="616" ht="15.6" customHeight="1" x14ac:dyDescent="0.15"/>
    <row r="617" ht="15.6" customHeight="1" x14ac:dyDescent="0.15"/>
    <row r="618" ht="15.6" customHeight="1" x14ac:dyDescent="0.15"/>
    <row r="619" ht="15.6" customHeight="1" x14ac:dyDescent="0.15"/>
    <row r="620" ht="15.6" customHeight="1" x14ac:dyDescent="0.15"/>
    <row r="621" ht="15.6" customHeight="1" x14ac:dyDescent="0.15"/>
    <row r="622" ht="15.6" customHeight="1" x14ac:dyDescent="0.15"/>
    <row r="623" ht="15.6" customHeight="1" x14ac:dyDescent="0.15"/>
    <row r="624" ht="15.6" customHeight="1" x14ac:dyDescent="0.15"/>
    <row r="625" ht="15.6" customHeight="1" x14ac:dyDescent="0.15"/>
    <row r="626" ht="15.6" customHeight="1" x14ac:dyDescent="0.15"/>
    <row r="627" ht="15.6" customHeight="1" x14ac:dyDescent="0.15"/>
    <row r="628" ht="15.6" customHeight="1" x14ac:dyDescent="0.15"/>
    <row r="629" ht="15.6" customHeight="1" x14ac:dyDescent="0.15"/>
    <row r="630" ht="15.6" customHeight="1" x14ac:dyDescent="0.15"/>
    <row r="631" ht="15.6" customHeight="1" x14ac:dyDescent="0.15"/>
    <row r="632" ht="15.6" customHeight="1" x14ac:dyDescent="0.15"/>
    <row r="633" ht="15.6" customHeight="1" x14ac:dyDescent="0.15"/>
    <row r="634" ht="15.6" customHeight="1" x14ac:dyDescent="0.15"/>
    <row r="635" ht="15.6" customHeight="1" x14ac:dyDescent="0.15"/>
    <row r="636" ht="15.6" customHeight="1" x14ac:dyDescent="0.15"/>
    <row r="637" ht="15.6" customHeight="1" x14ac:dyDescent="0.15"/>
    <row r="638" ht="15.6" customHeight="1" x14ac:dyDescent="0.15"/>
    <row r="639" ht="15.6" customHeight="1" x14ac:dyDescent="0.15"/>
    <row r="640" ht="15.6" customHeight="1" x14ac:dyDescent="0.15"/>
    <row r="641" ht="15.6" customHeight="1" x14ac:dyDescent="0.15"/>
    <row r="642" ht="15.6" customHeight="1" x14ac:dyDescent="0.15"/>
    <row r="643" ht="15.6" customHeight="1" x14ac:dyDescent="0.15"/>
    <row r="644" ht="15.6" customHeight="1" x14ac:dyDescent="0.15"/>
    <row r="645" ht="15.6" customHeight="1" x14ac:dyDescent="0.15"/>
    <row r="646" ht="15.6" customHeight="1" x14ac:dyDescent="0.15"/>
    <row r="647" ht="15.6" customHeight="1" x14ac:dyDescent="0.15"/>
    <row r="648" ht="15.6" customHeight="1" x14ac:dyDescent="0.15"/>
    <row r="649" ht="15.6" customHeight="1" x14ac:dyDescent="0.15"/>
    <row r="650" ht="15.6" customHeight="1" x14ac:dyDescent="0.15"/>
    <row r="651" ht="15.6" customHeight="1" x14ac:dyDescent="0.15"/>
    <row r="652" ht="15.6" customHeight="1" x14ac:dyDescent="0.15"/>
    <row r="653" ht="15.6" customHeight="1" x14ac:dyDescent="0.15"/>
    <row r="654" ht="15.6" customHeight="1" x14ac:dyDescent="0.15"/>
    <row r="655" ht="15.6" customHeight="1" x14ac:dyDescent="0.15"/>
    <row r="656" ht="15.6" customHeight="1" x14ac:dyDescent="0.15"/>
    <row r="657" ht="15.6" customHeight="1" x14ac:dyDescent="0.15"/>
    <row r="658" ht="15.6" customHeight="1" x14ac:dyDescent="0.15"/>
    <row r="659" ht="15.6" customHeight="1" x14ac:dyDescent="0.15"/>
    <row r="660" ht="15.6" customHeight="1" x14ac:dyDescent="0.15"/>
    <row r="661" ht="15.6" customHeight="1" x14ac:dyDescent="0.15"/>
    <row r="662" ht="15.6" customHeight="1" x14ac:dyDescent="0.15"/>
    <row r="663" ht="15.6" customHeight="1" x14ac:dyDescent="0.15"/>
    <row r="664" ht="15.6" customHeight="1" x14ac:dyDescent="0.15"/>
    <row r="665" ht="15.6" customHeight="1" x14ac:dyDescent="0.15"/>
    <row r="666" ht="15.6" customHeight="1" x14ac:dyDescent="0.15"/>
    <row r="667" ht="15.6" customHeight="1" x14ac:dyDescent="0.15"/>
    <row r="668" ht="15.6" customHeight="1" x14ac:dyDescent="0.15"/>
    <row r="669" ht="15.6" customHeight="1" x14ac:dyDescent="0.15"/>
    <row r="670" ht="15.6" customHeight="1" x14ac:dyDescent="0.15"/>
    <row r="671" ht="15.6" customHeight="1" x14ac:dyDescent="0.15"/>
    <row r="672" ht="15.6" customHeight="1" x14ac:dyDescent="0.15"/>
    <row r="673" ht="15.6" customHeight="1" x14ac:dyDescent="0.15"/>
    <row r="674" ht="15.6" customHeight="1" x14ac:dyDescent="0.15"/>
    <row r="675" ht="15.6" customHeight="1" x14ac:dyDescent="0.15"/>
    <row r="676" ht="15.6" customHeight="1" x14ac:dyDescent="0.15"/>
    <row r="677" ht="15.6" customHeight="1" x14ac:dyDescent="0.15"/>
    <row r="678" ht="15.6" customHeight="1" x14ac:dyDescent="0.15"/>
    <row r="679" ht="15.6" customHeight="1" x14ac:dyDescent="0.15"/>
    <row r="680" ht="15.6" customHeight="1" x14ac:dyDescent="0.15"/>
    <row r="681" ht="15.6" customHeight="1" x14ac:dyDescent="0.15"/>
    <row r="682" ht="15.6" customHeight="1" x14ac:dyDescent="0.15"/>
    <row r="683" ht="15.6" customHeight="1" x14ac:dyDescent="0.15"/>
    <row r="684" ht="15.6" customHeight="1" x14ac:dyDescent="0.15"/>
    <row r="685" ht="15.6" customHeight="1" x14ac:dyDescent="0.15"/>
    <row r="686" ht="15.6" customHeight="1" x14ac:dyDescent="0.15"/>
    <row r="687" ht="15.6" customHeight="1" x14ac:dyDescent="0.15"/>
    <row r="688" ht="15.6" customHeight="1" x14ac:dyDescent="0.15"/>
    <row r="689" ht="15.6" customHeight="1" x14ac:dyDescent="0.15"/>
    <row r="690" ht="15.6" customHeight="1" x14ac:dyDescent="0.15"/>
    <row r="691" ht="15.6" customHeight="1" x14ac:dyDescent="0.15"/>
    <row r="692" ht="15.6" customHeight="1" x14ac:dyDescent="0.15"/>
    <row r="693" ht="15.6" customHeight="1" x14ac:dyDescent="0.15"/>
    <row r="694" ht="15.6" customHeight="1" x14ac:dyDescent="0.15"/>
    <row r="695" ht="15.6" customHeight="1" x14ac:dyDescent="0.15"/>
    <row r="696" ht="15.6" customHeight="1" x14ac:dyDescent="0.15"/>
    <row r="697" ht="15.6" customHeight="1" x14ac:dyDescent="0.15"/>
    <row r="698" ht="15.6" customHeight="1" x14ac:dyDescent="0.15"/>
    <row r="699" ht="15.6" customHeight="1" x14ac:dyDescent="0.15"/>
    <row r="700" ht="15.6" customHeight="1" x14ac:dyDescent="0.15"/>
    <row r="701" ht="15.6" customHeight="1" x14ac:dyDescent="0.15"/>
    <row r="702" ht="15.6" customHeight="1" x14ac:dyDescent="0.15"/>
    <row r="703" ht="15.6" customHeight="1" x14ac:dyDescent="0.15"/>
    <row r="704" ht="15.6" customHeight="1" x14ac:dyDescent="0.15"/>
    <row r="705" ht="15.6" customHeight="1" x14ac:dyDescent="0.15"/>
    <row r="706" ht="15.6" customHeight="1" x14ac:dyDescent="0.15"/>
    <row r="707" ht="15.6" customHeight="1" x14ac:dyDescent="0.15"/>
    <row r="708" ht="15.6" customHeight="1" x14ac:dyDescent="0.15"/>
    <row r="709" ht="15.6" customHeight="1" x14ac:dyDescent="0.15"/>
    <row r="710" ht="15.6" customHeight="1" x14ac:dyDescent="0.15"/>
    <row r="711" ht="15.6" customHeight="1" x14ac:dyDescent="0.15"/>
    <row r="712" ht="15.6" customHeight="1" x14ac:dyDescent="0.15"/>
    <row r="713" ht="15.6" customHeight="1" x14ac:dyDescent="0.15"/>
    <row r="714" ht="15.6" customHeight="1" x14ac:dyDescent="0.15"/>
    <row r="715" ht="15.6" customHeight="1" x14ac:dyDescent="0.15"/>
    <row r="716" ht="15.6" customHeight="1" x14ac:dyDescent="0.15"/>
    <row r="717" ht="15.6" customHeight="1" x14ac:dyDescent="0.15"/>
    <row r="718" ht="15.6" customHeight="1" x14ac:dyDescent="0.15"/>
    <row r="719" ht="15.6" customHeight="1" x14ac:dyDescent="0.15"/>
    <row r="720" ht="15.6" customHeight="1" x14ac:dyDescent="0.15"/>
    <row r="721" ht="15.6" customHeight="1" x14ac:dyDescent="0.15"/>
    <row r="722" ht="15.6" customHeight="1" x14ac:dyDescent="0.15"/>
    <row r="723" ht="15.6" customHeight="1" x14ac:dyDescent="0.15"/>
    <row r="724" ht="15.6" customHeight="1" x14ac:dyDescent="0.15"/>
    <row r="725" ht="15.6" customHeight="1" x14ac:dyDescent="0.15"/>
    <row r="726" ht="15.6" customHeight="1" x14ac:dyDescent="0.15"/>
    <row r="727" ht="15.6" customHeight="1" x14ac:dyDescent="0.15"/>
    <row r="728" ht="15.6" customHeight="1" x14ac:dyDescent="0.15"/>
    <row r="729" ht="15.6" customHeight="1" x14ac:dyDescent="0.15"/>
    <row r="730" ht="15.6" customHeight="1" x14ac:dyDescent="0.15"/>
    <row r="731" ht="15.6" customHeight="1" x14ac:dyDescent="0.15"/>
    <row r="732" ht="15.6" customHeight="1" x14ac:dyDescent="0.15"/>
    <row r="733" ht="15.6" customHeight="1" x14ac:dyDescent="0.15"/>
    <row r="734" ht="15.6" customHeight="1" x14ac:dyDescent="0.15"/>
    <row r="735" ht="15.6" customHeight="1" x14ac:dyDescent="0.15"/>
    <row r="736" ht="15.6" customHeight="1" x14ac:dyDescent="0.15"/>
    <row r="737" ht="15.6" customHeight="1" x14ac:dyDescent="0.15"/>
    <row r="738" ht="15.6" customHeight="1" x14ac:dyDescent="0.15"/>
    <row r="739" ht="15.6" customHeight="1" x14ac:dyDescent="0.15"/>
    <row r="740" ht="15.6" customHeight="1" x14ac:dyDescent="0.15"/>
    <row r="741" ht="15.6" customHeight="1" x14ac:dyDescent="0.15"/>
    <row r="742" ht="15.6" customHeight="1" x14ac:dyDescent="0.15"/>
    <row r="743" ht="15.6" customHeight="1" x14ac:dyDescent="0.15"/>
    <row r="744" ht="15.6" customHeight="1" x14ac:dyDescent="0.15"/>
    <row r="745" ht="15.6" customHeight="1" x14ac:dyDescent="0.15"/>
    <row r="746" ht="15.6" customHeight="1" x14ac:dyDescent="0.15"/>
    <row r="747" ht="15.6" customHeight="1" x14ac:dyDescent="0.15"/>
    <row r="748" ht="15.6" customHeight="1" x14ac:dyDescent="0.15"/>
    <row r="749" ht="15.6" customHeight="1" x14ac:dyDescent="0.15"/>
    <row r="750" ht="15.6" customHeight="1" x14ac:dyDescent="0.15"/>
    <row r="751" ht="15.6" customHeight="1" x14ac:dyDescent="0.15"/>
    <row r="752" ht="15.6" customHeight="1" x14ac:dyDescent="0.15"/>
    <row r="753" ht="15.6" customHeight="1" x14ac:dyDescent="0.15"/>
    <row r="754" ht="15.6" customHeight="1" x14ac:dyDescent="0.15"/>
    <row r="755" ht="15.6" customHeight="1" x14ac:dyDescent="0.15"/>
    <row r="756" ht="15.6" customHeight="1" x14ac:dyDescent="0.15"/>
    <row r="757" ht="15.6" customHeight="1" x14ac:dyDescent="0.15"/>
    <row r="758" ht="15.6" customHeight="1" x14ac:dyDescent="0.15"/>
    <row r="759" ht="15.6" customHeight="1" x14ac:dyDescent="0.15"/>
    <row r="760" ht="15.6" customHeight="1" x14ac:dyDescent="0.15"/>
    <row r="761" ht="15.6" customHeight="1" x14ac:dyDescent="0.15"/>
    <row r="762" ht="15.6" customHeight="1" x14ac:dyDescent="0.15"/>
    <row r="763" ht="15.6" customHeight="1" x14ac:dyDescent="0.15"/>
    <row r="764" ht="15.6" customHeight="1" x14ac:dyDescent="0.15"/>
    <row r="765" ht="15.6" customHeight="1" x14ac:dyDescent="0.15"/>
    <row r="766" ht="15.6" customHeight="1" x14ac:dyDescent="0.15"/>
    <row r="767" ht="15.6" customHeight="1" x14ac:dyDescent="0.15"/>
    <row r="768" ht="15.6" customHeight="1" x14ac:dyDescent="0.15"/>
    <row r="769" ht="15.6" customHeight="1" x14ac:dyDescent="0.15"/>
    <row r="770" ht="15.6" customHeight="1" x14ac:dyDescent="0.15"/>
    <row r="771" ht="15.6" customHeight="1" x14ac:dyDescent="0.15"/>
    <row r="772" ht="15.6" customHeight="1" x14ac:dyDescent="0.15"/>
    <row r="773" ht="15.6" customHeight="1" x14ac:dyDescent="0.15"/>
    <row r="774" ht="15.6" customHeight="1" x14ac:dyDescent="0.15"/>
    <row r="775" ht="15.6" customHeight="1" x14ac:dyDescent="0.15"/>
    <row r="776" ht="15.6" customHeight="1" x14ac:dyDescent="0.15"/>
    <row r="777" ht="15.6" customHeight="1" x14ac:dyDescent="0.15"/>
    <row r="778" ht="15.6" customHeight="1" x14ac:dyDescent="0.15"/>
    <row r="779" ht="15.6" customHeight="1" x14ac:dyDescent="0.15"/>
    <row r="780" ht="15.6" customHeight="1" x14ac:dyDescent="0.15"/>
    <row r="781" ht="15.6" customHeight="1" x14ac:dyDescent="0.15"/>
    <row r="782" ht="15.6" customHeight="1" x14ac:dyDescent="0.15"/>
    <row r="783" ht="15.6" customHeight="1" x14ac:dyDescent="0.15"/>
    <row r="784" ht="15.6" customHeight="1" x14ac:dyDescent="0.15"/>
    <row r="785" ht="15.6" customHeight="1" x14ac:dyDescent="0.15"/>
    <row r="786" ht="15.6" customHeight="1" x14ac:dyDescent="0.15"/>
    <row r="787" ht="15.6" customHeight="1" x14ac:dyDescent="0.15"/>
    <row r="788" ht="15.6" customHeight="1" x14ac:dyDescent="0.15"/>
    <row r="789" ht="15.6" customHeight="1" x14ac:dyDescent="0.15"/>
    <row r="790" ht="15.6" customHeight="1" x14ac:dyDescent="0.15"/>
    <row r="791" ht="15.6" customHeight="1" x14ac:dyDescent="0.15"/>
    <row r="792" ht="15.6" customHeight="1" x14ac:dyDescent="0.15"/>
    <row r="793" ht="15.6" customHeight="1" x14ac:dyDescent="0.15"/>
    <row r="794" ht="15.6" customHeight="1" x14ac:dyDescent="0.15"/>
    <row r="795" ht="15.6" customHeight="1" x14ac:dyDescent="0.15"/>
    <row r="796" ht="15.6" customHeight="1" x14ac:dyDescent="0.15"/>
    <row r="797" ht="15.6" customHeight="1" x14ac:dyDescent="0.15"/>
    <row r="798" ht="15.6" customHeight="1" x14ac:dyDescent="0.15"/>
    <row r="799" ht="15.6" customHeight="1" x14ac:dyDescent="0.15"/>
    <row r="800" ht="15.6" customHeight="1" x14ac:dyDescent="0.15"/>
    <row r="801" ht="15.6" customHeight="1" x14ac:dyDescent="0.15"/>
    <row r="802" ht="15.6" customHeight="1" x14ac:dyDescent="0.15"/>
    <row r="803" ht="15.6" customHeight="1" x14ac:dyDescent="0.15"/>
    <row r="804" ht="15.6" customHeight="1" x14ac:dyDescent="0.15"/>
    <row r="805" ht="15.6" customHeight="1" x14ac:dyDescent="0.15"/>
    <row r="806" ht="15.6" customHeight="1" x14ac:dyDescent="0.15"/>
    <row r="807" ht="15.6" customHeight="1" x14ac:dyDescent="0.15"/>
    <row r="808" ht="15.6" customHeight="1" x14ac:dyDescent="0.15"/>
    <row r="809" ht="15.6" customHeight="1" x14ac:dyDescent="0.15"/>
    <row r="810" ht="15.6" customHeight="1" x14ac:dyDescent="0.15"/>
    <row r="811" ht="15.6" customHeight="1" x14ac:dyDescent="0.15"/>
    <row r="812" ht="15.6" customHeight="1" x14ac:dyDescent="0.15"/>
    <row r="813" ht="15.6" customHeight="1" x14ac:dyDescent="0.15"/>
    <row r="814" ht="15.6" customHeight="1" x14ac:dyDescent="0.15"/>
    <row r="815" ht="15.6" customHeight="1" x14ac:dyDescent="0.15"/>
    <row r="816" ht="15.6" customHeight="1" x14ac:dyDescent="0.15"/>
    <row r="817" ht="15.6" customHeight="1" x14ac:dyDescent="0.15"/>
    <row r="818" ht="15.6" customHeight="1" x14ac:dyDescent="0.15"/>
    <row r="819" ht="15.6" customHeight="1" x14ac:dyDescent="0.15"/>
    <row r="820" ht="15.6" customHeight="1" x14ac:dyDescent="0.15"/>
    <row r="821" ht="15.6" customHeight="1" x14ac:dyDescent="0.15"/>
    <row r="822" ht="15.6" customHeight="1" x14ac:dyDescent="0.15"/>
    <row r="823" ht="15.6" customHeight="1" x14ac:dyDescent="0.15"/>
    <row r="824" ht="15.6" customHeight="1" x14ac:dyDescent="0.15"/>
    <row r="825" ht="15.6" customHeight="1" x14ac:dyDescent="0.15"/>
    <row r="826" ht="15.6" customHeight="1" x14ac:dyDescent="0.15"/>
    <row r="827" ht="15.6" customHeight="1" x14ac:dyDescent="0.15"/>
    <row r="828" ht="15.6" customHeight="1" x14ac:dyDescent="0.15"/>
    <row r="829" ht="15.6" customHeight="1" x14ac:dyDescent="0.15"/>
    <row r="830" ht="15.6" customHeight="1" x14ac:dyDescent="0.15"/>
    <row r="831" ht="15.6" customHeight="1" x14ac:dyDescent="0.15"/>
    <row r="832" ht="15.6" customHeight="1" x14ac:dyDescent="0.15"/>
    <row r="833" ht="15.6" customHeight="1" x14ac:dyDescent="0.15"/>
    <row r="834" ht="15.6" customHeight="1" x14ac:dyDescent="0.15"/>
    <row r="835" ht="15.6" customHeight="1" x14ac:dyDescent="0.15"/>
    <row r="836" ht="15.6" customHeight="1" x14ac:dyDescent="0.15"/>
    <row r="837" ht="15.6" customHeight="1" x14ac:dyDescent="0.15"/>
    <row r="838" ht="15.6" customHeight="1" x14ac:dyDescent="0.15"/>
    <row r="839" ht="15.6" customHeight="1" x14ac:dyDescent="0.15"/>
    <row r="840" ht="15.6" customHeight="1" x14ac:dyDescent="0.15"/>
    <row r="841" ht="15.6" customHeight="1" x14ac:dyDescent="0.15"/>
    <row r="842" ht="15.6" customHeight="1" x14ac:dyDescent="0.15"/>
    <row r="843" ht="15.6" customHeight="1" x14ac:dyDescent="0.15"/>
    <row r="844" ht="15.6" customHeight="1" x14ac:dyDescent="0.15"/>
    <row r="845" ht="15.6" customHeight="1" x14ac:dyDescent="0.15"/>
    <row r="846" ht="15.6" customHeight="1" x14ac:dyDescent="0.15"/>
    <row r="847" ht="15.6" customHeight="1" x14ac:dyDescent="0.15"/>
    <row r="848" ht="15.6" customHeight="1" x14ac:dyDescent="0.15"/>
    <row r="849" ht="15.6" customHeight="1" x14ac:dyDescent="0.15"/>
    <row r="850" ht="15.6" customHeight="1" x14ac:dyDescent="0.15"/>
    <row r="851" ht="15.6" customHeight="1" x14ac:dyDescent="0.15"/>
    <row r="852" ht="15.6" customHeight="1" x14ac:dyDescent="0.15"/>
    <row r="853" ht="15.6" customHeight="1" x14ac:dyDescent="0.15"/>
    <row r="854" ht="15.6" customHeight="1" x14ac:dyDescent="0.15"/>
    <row r="855" ht="15.6" customHeight="1" x14ac:dyDescent="0.15"/>
    <row r="856" ht="15.6" customHeight="1" x14ac:dyDescent="0.15"/>
    <row r="857" ht="15.6" customHeight="1" x14ac:dyDescent="0.15"/>
    <row r="858" ht="15.6" customHeight="1" x14ac:dyDescent="0.15"/>
    <row r="859" ht="15.6" customHeight="1" x14ac:dyDescent="0.15"/>
    <row r="860" ht="15.6" customHeight="1" x14ac:dyDescent="0.15"/>
    <row r="861" ht="15.6" customHeight="1" x14ac:dyDescent="0.15"/>
    <row r="862" ht="15.6" customHeight="1" x14ac:dyDescent="0.15"/>
    <row r="863" ht="15.6" customHeight="1" x14ac:dyDescent="0.15"/>
    <row r="864" ht="15.6" customHeight="1" x14ac:dyDescent="0.15"/>
    <row r="865" ht="15.6" customHeight="1" x14ac:dyDescent="0.15"/>
    <row r="866" ht="15.6" customHeight="1" x14ac:dyDescent="0.15"/>
    <row r="867" ht="15.6" customHeight="1" x14ac:dyDescent="0.15"/>
    <row r="868" ht="15.6" customHeight="1" x14ac:dyDescent="0.15"/>
    <row r="869" ht="15.6" customHeight="1" x14ac:dyDescent="0.15"/>
    <row r="870" ht="15.6" customHeight="1" x14ac:dyDescent="0.15"/>
    <row r="871" ht="15.6" customHeight="1" x14ac:dyDescent="0.15"/>
    <row r="872" ht="15.6" customHeight="1" x14ac:dyDescent="0.15"/>
    <row r="873" ht="15.6" customHeight="1" x14ac:dyDescent="0.15"/>
    <row r="874" ht="15.6" customHeight="1" x14ac:dyDescent="0.15"/>
    <row r="875" ht="15.6" customHeight="1" x14ac:dyDescent="0.15"/>
    <row r="876" ht="15.6" customHeight="1" x14ac:dyDescent="0.15"/>
    <row r="877" ht="15.6" customHeight="1" x14ac:dyDescent="0.15"/>
    <row r="878" ht="15.6" customHeight="1" x14ac:dyDescent="0.15"/>
    <row r="879" ht="15.6" customHeight="1" x14ac:dyDescent="0.15"/>
    <row r="880" ht="15.6" customHeight="1" x14ac:dyDescent="0.15"/>
    <row r="881" ht="15.6" customHeight="1" x14ac:dyDescent="0.15"/>
    <row r="882" ht="15.6" customHeight="1" x14ac:dyDescent="0.15"/>
    <row r="883" ht="15.6" customHeight="1" x14ac:dyDescent="0.15"/>
    <row r="884" ht="15.6" customHeight="1" x14ac:dyDescent="0.15"/>
    <row r="885" ht="15.6" customHeight="1" x14ac:dyDescent="0.15"/>
    <row r="886" ht="15.6" customHeight="1" x14ac:dyDescent="0.15"/>
    <row r="887" ht="15.6" customHeight="1" x14ac:dyDescent="0.15"/>
    <row r="888" ht="15.6" customHeight="1" x14ac:dyDescent="0.15"/>
    <row r="889" ht="15.6" customHeight="1" x14ac:dyDescent="0.15"/>
    <row r="890" ht="15.6" customHeight="1" x14ac:dyDescent="0.15"/>
    <row r="891" ht="15.6" customHeight="1" x14ac:dyDescent="0.15"/>
    <row r="892" ht="15.6" customHeight="1" x14ac:dyDescent="0.15"/>
    <row r="893" ht="15.6" customHeight="1" x14ac:dyDescent="0.15"/>
    <row r="894" ht="15.6" customHeight="1" x14ac:dyDescent="0.15"/>
    <row r="895" ht="15.6" customHeight="1" x14ac:dyDescent="0.15"/>
    <row r="896" ht="15.6" customHeight="1" x14ac:dyDescent="0.15"/>
    <row r="897" ht="15.6" customHeight="1" x14ac:dyDescent="0.15"/>
    <row r="898" ht="15.6" customHeight="1" x14ac:dyDescent="0.15"/>
    <row r="899" ht="15.6" customHeight="1" x14ac:dyDescent="0.15"/>
    <row r="900" ht="15.6" customHeight="1" x14ac:dyDescent="0.15"/>
    <row r="901" ht="15.6" customHeight="1" x14ac:dyDescent="0.15"/>
    <row r="902" ht="15.6" customHeight="1" x14ac:dyDescent="0.15"/>
    <row r="903" ht="15.6" customHeight="1" x14ac:dyDescent="0.15"/>
    <row r="904" ht="15.6" customHeight="1" x14ac:dyDescent="0.15"/>
    <row r="905" ht="15.6" customHeight="1" x14ac:dyDescent="0.15"/>
    <row r="906" ht="15.6" customHeight="1" x14ac:dyDescent="0.15"/>
    <row r="907" ht="15.6" customHeight="1" x14ac:dyDescent="0.15"/>
    <row r="908" ht="15.6" customHeight="1" x14ac:dyDescent="0.15"/>
    <row r="909" ht="15.6" customHeight="1" x14ac:dyDescent="0.15"/>
    <row r="910" ht="15.6" customHeight="1" x14ac:dyDescent="0.15"/>
    <row r="911" ht="15.6" customHeight="1" x14ac:dyDescent="0.15"/>
    <row r="912" ht="15.6" customHeight="1" x14ac:dyDescent="0.15"/>
    <row r="913" ht="15.6" customHeight="1" x14ac:dyDescent="0.15"/>
    <row r="914" ht="15.6" customHeight="1" x14ac:dyDescent="0.15"/>
    <row r="915" ht="15.6" customHeight="1" x14ac:dyDescent="0.15"/>
    <row r="916" ht="15.6" customHeight="1" x14ac:dyDescent="0.15"/>
    <row r="917" ht="15.6" customHeight="1" x14ac:dyDescent="0.15"/>
    <row r="918" ht="15.6" customHeight="1" x14ac:dyDescent="0.15"/>
    <row r="919" ht="15.6" customHeight="1" x14ac:dyDescent="0.15"/>
    <row r="920" ht="15.6" customHeight="1" x14ac:dyDescent="0.15"/>
    <row r="921" ht="15.6" customHeight="1" x14ac:dyDescent="0.15"/>
    <row r="922" ht="15.6" customHeight="1" x14ac:dyDescent="0.15"/>
    <row r="923" ht="15.6" customHeight="1" x14ac:dyDescent="0.15"/>
    <row r="924" ht="15.6" customHeight="1" x14ac:dyDescent="0.15"/>
    <row r="925" ht="15.6" customHeight="1" x14ac:dyDescent="0.15"/>
    <row r="926" ht="15.6" customHeight="1" x14ac:dyDescent="0.15"/>
    <row r="927" ht="15.6" customHeight="1" x14ac:dyDescent="0.15"/>
    <row r="928" ht="15.6" customHeight="1" x14ac:dyDescent="0.15"/>
    <row r="929" ht="15.6" customHeight="1" x14ac:dyDescent="0.15"/>
    <row r="930" ht="15.6" customHeight="1" x14ac:dyDescent="0.15"/>
    <row r="931" ht="15.6" customHeight="1" x14ac:dyDescent="0.15"/>
    <row r="932" ht="15.6" customHeight="1" x14ac:dyDescent="0.15"/>
    <row r="933" ht="15.6" customHeight="1" x14ac:dyDescent="0.15"/>
    <row r="934" ht="15.6" customHeight="1" x14ac:dyDescent="0.15"/>
    <row r="935" ht="15.6" customHeight="1" x14ac:dyDescent="0.15"/>
    <row r="936" ht="15.6" customHeight="1" x14ac:dyDescent="0.15"/>
    <row r="937" ht="15.6" customHeight="1" x14ac:dyDescent="0.15"/>
    <row r="938" ht="15.6" customHeight="1" x14ac:dyDescent="0.15"/>
    <row r="939" ht="15.6" customHeight="1" x14ac:dyDescent="0.15"/>
    <row r="940" ht="15.6" customHeight="1" x14ac:dyDescent="0.15"/>
    <row r="941" ht="15.6" customHeight="1" x14ac:dyDescent="0.15"/>
    <row r="942" ht="15.6" customHeight="1" x14ac:dyDescent="0.15"/>
    <row r="943" ht="15.6" customHeight="1" x14ac:dyDescent="0.15"/>
    <row r="944" ht="15.6" customHeight="1" x14ac:dyDescent="0.15"/>
    <row r="945" ht="15.6" customHeight="1" x14ac:dyDescent="0.15"/>
    <row r="946" ht="15.6" customHeight="1" x14ac:dyDescent="0.15"/>
    <row r="947" ht="15.6" customHeight="1" x14ac:dyDescent="0.15"/>
    <row r="948" ht="15.6" customHeight="1" x14ac:dyDescent="0.15"/>
    <row r="949" ht="15.6" customHeight="1" x14ac:dyDescent="0.15"/>
    <row r="950" ht="15.6" customHeight="1" x14ac:dyDescent="0.15"/>
    <row r="951" ht="15.6" customHeight="1" x14ac:dyDescent="0.15"/>
    <row r="952" ht="15.6" customHeight="1" x14ac:dyDescent="0.15"/>
    <row r="953" ht="15.6" customHeight="1" x14ac:dyDescent="0.15"/>
    <row r="954" ht="15.6" customHeight="1" x14ac:dyDescent="0.15"/>
    <row r="955" ht="15.6" customHeight="1" x14ac:dyDescent="0.15"/>
    <row r="956" ht="15.6" customHeight="1" x14ac:dyDescent="0.15"/>
    <row r="957" ht="15.6" customHeight="1" x14ac:dyDescent="0.15"/>
    <row r="958" ht="15.6" customHeight="1" x14ac:dyDescent="0.15"/>
    <row r="959" ht="15.6" customHeight="1" x14ac:dyDescent="0.15"/>
    <row r="960" ht="15.6" customHeight="1" x14ac:dyDescent="0.15"/>
    <row r="961" ht="15.6" customHeight="1" x14ac:dyDescent="0.15"/>
    <row r="962" ht="15.6" customHeight="1" x14ac:dyDescent="0.15"/>
    <row r="963" ht="15.6" customHeight="1" x14ac:dyDescent="0.15"/>
    <row r="964" ht="15.6" customHeight="1" x14ac:dyDescent="0.15"/>
    <row r="965" ht="15.6" customHeight="1" x14ac:dyDescent="0.15"/>
    <row r="966" ht="15.6" customHeight="1" x14ac:dyDescent="0.15"/>
    <row r="967" ht="15.6" customHeight="1" x14ac:dyDescent="0.15"/>
    <row r="968" ht="15.6" customHeight="1" x14ac:dyDescent="0.15"/>
    <row r="969" ht="15.6" customHeight="1" x14ac:dyDescent="0.15"/>
    <row r="970" ht="15.6" customHeight="1" x14ac:dyDescent="0.15"/>
    <row r="971" ht="15.6" customHeight="1" x14ac:dyDescent="0.15"/>
    <row r="972" ht="15.6" customHeight="1" x14ac:dyDescent="0.15"/>
    <row r="973" ht="15.6" customHeight="1" x14ac:dyDescent="0.15"/>
    <row r="974" ht="15.6" customHeight="1" x14ac:dyDescent="0.15"/>
    <row r="975" ht="15.6" customHeight="1" x14ac:dyDescent="0.15"/>
    <row r="976" ht="15.6" customHeight="1" x14ac:dyDescent="0.15"/>
    <row r="977" ht="15.6" customHeight="1" x14ac:dyDescent="0.15"/>
    <row r="978" ht="15.6" customHeight="1" x14ac:dyDescent="0.15"/>
    <row r="979" ht="15.6" customHeight="1" x14ac:dyDescent="0.15"/>
    <row r="980" ht="15.6" customHeight="1" x14ac:dyDescent="0.15"/>
    <row r="981" ht="15.6" customHeight="1" x14ac:dyDescent="0.15"/>
    <row r="982" ht="15.6" customHeight="1" x14ac:dyDescent="0.15"/>
    <row r="983" ht="15.6" customHeight="1" x14ac:dyDescent="0.15"/>
    <row r="984" ht="15.6" customHeight="1" x14ac:dyDescent="0.15"/>
    <row r="985" ht="15.6" customHeight="1" x14ac:dyDescent="0.15"/>
    <row r="986" ht="15.6" customHeight="1" x14ac:dyDescent="0.15"/>
    <row r="987" ht="15.6" customHeight="1" x14ac:dyDescent="0.15"/>
    <row r="988" ht="15.6" customHeight="1" x14ac:dyDescent="0.15"/>
    <row r="989" ht="15.6" customHeight="1" x14ac:dyDescent="0.15"/>
    <row r="990" ht="15.6" customHeight="1" x14ac:dyDescent="0.15"/>
    <row r="991" ht="15.6" customHeight="1" x14ac:dyDescent="0.15"/>
    <row r="992" ht="15.6" customHeight="1" x14ac:dyDescent="0.15"/>
    <row r="993" ht="15.6" customHeight="1" x14ac:dyDescent="0.15"/>
    <row r="994" ht="15.6" customHeight="1" x14ac:dyDescent="0.15"/>
    <row r="995" ht="15.6" customHeight="1" x14ac:dyDescent="0.15"/>
    <row r="996" ht="15.6" customHeight="1" x14ac:dyDescent="0.15"/>
    <row r="997" ht="15.6" customHeight="1" x14ac:dyDescent="0.15"/>
    <row r="998" ht="15.6" customHeight="1" x14ac:dyDescent="0.15"/>
    <row r="999" ht="15.6" customHeight="1" x14ac:dyDescent="0.15"/>
    <row r="1000" ht="15.6" customHeight="1" x14ac:dyDescent="0.15"/>
    <row r="1001" ht="15.6" customHeight="1" x14ac:dyDescent="0.15"/>
    <row r="1002" ht="15.6" customHeight="1" x14ac:dyDescent="0.15"/>
    <row r="1003" ht="15.6" customHeight="1" x14ac:dyDescent="0.15"/>
    <row r="1004" ht="15.6" customHeight="1" x14ac:dyDescent="0.15"/>
    <row r="1005" ht="15.6" customHeight="1" x14ac:dyDescent="0.15"/>
    <row r="1006" ht="15.6" customHeight="1" x14ac:dyDescent="0.15"/>
    <row r="1007" ht="15.6" customHeight="1" x14ac:dyDescent="0.15"/>
    <row r="1008" ht="15.6" customHeight="1" x14ac:dyDescent="0.15"/>
    <row r="1009" ht="15.6" customHeight="1" x14ac:dyDescent="0.15"/>
    <row r="1010" ht="15.6" customHeight="1" x14ac:dyDescent="0.15"/>
    <row r="1011" ht="15.6" customHeight="1" x14ac:dyDescent="0.15"/>
    <row r="1012" ht="15.6" customHeight="1" x14ac:dyDescent="0.15"/>
    <row r="1013" ht="15.6" customHeight="1" x14ac:dyDescent="0.15"/>
    <row r="1014" ht="15.6" customHeight="1" x14ac:dyDescent="0.15"/>
    <row r="1015" ht="15.6" customHeight="1" x14ac:dyDescent="0.15"/>
    <row r="1016" ht="15.6" customHeight="1" x14ac:dyDescent="0.15"/>
    <row r="1017" ht="15.6" customHeight="1" x14ac:dyDescent="0.15"/>
    <row r="1018" ht="15.6" customHeight="1" x14ac:dyDescent="0.15"/>
    <row r="1019" ht="15.6" customHeight="1" x14ac:dyDescent="0.15"/>
    <row r="1020" ht="15.6" customHeight="1" x14ac:dyDescent="0.15"/>
    <row r="1021" ht="15.6" customHeight="1" x14ac:dyDescent="0.15"/>
    <row r="1022" ht="15.6" customHeight="1" x14ac:dyDescent="0.15"/>
    <row r="1023" ht="15.6" customHeight="1" x14ac:dyDescent="0.15"/>
    <row r="1024" ht="15.6" customHeight="1" x14ac:dyDescent="0.15"/>
    <row r="1025" ht="15.6" customHeight="1" x14ac:dyDescent="0.15"/>
    <row r="1026" ht="15.6" customHeight="1" x14ac:dyDescent="0.15"/>
    <row r="1027" ht="15.6" customHeight="1" x14ac:dyDescent="0.15"/>
    <row r="1028" ht="15.6" customHeight="1" x14ac:dyDescent="0.15"/>
    <row r="1029" ht="15.6" customHeight="1" x14ac:dyDescent="0.15"/>
    <row r="1030" ht="15.6" customHeight="1" x14ac:dyDescent="0.15"/>
    <row r="1031" ht="15.6" customHeight="1" x14ac:dyDescent="0.15"/>
    <row r="1032" ht="15.6" customHeight="1" x14ac:dyDescent="0.15"/>
    <row r="1033" ht="15.6" customHeight="1" x14ac:dyDescent="0.15"/>
    <row r="1034" ht="15.6" customHeight="1" x14ac:dyDescent="0.15"/>
    <row r="1035" ht="15.6" customHeight="1" x14ac:dyDescent="0.15"/>
    <row r="1036" ht="15.6" customHeight="1" x14ac:dyDescent="0.15"/>
    <row r="1037" ht="15.6" customHeight="1" x14ac:dyDescent="0.15"/>
    <row r="1038" ht="15.6" customHeight="1" x14ac:dyDescent="0.15"/>
    <row r="1039" ht="15.6" customHeight="1" x14ac:dyDescent="0.15"/>
    <row r="1040" ht="15.6" customHeight="1" x14ac:dyDescent="0.15"/>
    <row r="1041" ht="15.6" customHeight="1" x14ac:dyDescent="0.15"/>
    <row r="1042" ht="15.6" customHeight="1" x14ac:dyDescent="0.15"/>
    <row r="1043" ht="15.6" customHeight="1" x14ac:dyDescent="0.15"/>
    <row r="1044" ht="15.6" customHeight="1" x14ac:dyDescent="0.15"/>
    <row r="1045" ht="15.6" customHeight="1" x14ac:dyDescent="0.15"/>
    <row r="1046" ht="15.6" customHeight="1" x14ac:dyDescent="0.15"/>
    <row r="1047" ht="15.6" customHeight="1" x14ac:dyDescent="0.15"/>
    <row r="1048" ht="15.6" customHeight="1" x14ac:dyDescent="0.15"/>
    <row r="1049" ht="15.6" customHeight="1" x14ac:dyDescent="0.15"/>
    <row r="1050" ht="15.6" customHeight="1" x14ac:dyDescent="0.15"/>
    <row r="1051" ht="15.6" customHeight="1" x14ac:dyDescent="0.15"/>
    <row r="1052" ht="15.6" customHeight="1" x14ac:dyDescent="0.15"/>
    <row r="1053" ht="15.6" customHeight="1" x14ac:dyDescent="0.15"/>
    <row r="1054" ht="15.6" customHeight="1" x14ac:dyDescent="0.15"/>
    <row r="1055" ht="15.6" customHeight="1" x14ac:dyDescent="0.15"/>
    <row r="1056" ht="15.6" customHeight="1" x14ac:dyDescent="0.15"/>
    <row r="1057" ht="15.6" customHeight="1" x14ac:dyDescent="0.15"/>
    <row r="1058" ht="15.6" customHeight="1" x14ac:dyDescent="0.15"/>
    <row r="1059" ht="15.6" customHeight="1" x14ac:dyDescent="0.15"/>
    <row r="1060" ht="15.6" customHeight="1" x14ac:dyDescent="0.15"/>
    <row r="1061" ht="15.6" customHeight="1" x14ac:dyDescent="0.15"/>
    <row r="1062" ht="15.6" customHeight="1" x14ac:dyDescent="0.15"/>
    <row r="1063" ht="15.6" customHeight="1" x14ac:dyDescent="0.15"/>
    <row r="1064" ht="15.6" customHeight="1" x14ac:dyDescent="0.15"/>
    <row r="1065" ht="15.6" customHeight="1" x14ac:dyDescent="0.15"/>
    <row r="1066" ht="15.6" customHeight="1" x14ac:dyDescent="0.15"/>
    <row r="1067" ht="15.6" customHeight="1" x14ac:dyDescent="0.15"/>
    <row r="1068" ht="15.6" customHeight="1" x14ac:dyDescent="0.15"/>
    <row r="1069" ht="15.6" customHeight="1" x14ac:dyDescent="0.15"/>
    <row r="1070" ht="15.6" customHeight="1" x14ac:dyDescent="0.15"/>
    <row r="1071" ht="15.6" customHeight="1" x14ac:dyDescent="0.15"/>
    <row r="1072" ht="15.6" customHeight="1" x14ac:dyDescent="0.15"/>
    <row r="1073" ht="15.6" customHeight="1" x14ac:dyDescent="0.15"/>
    <row r="1074" ht="15.6" customHeight="1" x14ac:dyDescent="0.15"/>
    <row r="1075" ht="15.6" customHeight="1" x14ac:dyDescent="0.15"/>
    <row r="1076" ht="15.6" customHeight="1" x14ac:dyDescent="0.15"/>
    <row r="1077" ht="15.6" customHeight="1" x14ac:dyDescent="0.15"/>
    <row r="1078" ht="15.6" customHeight="1" x14ac:dyDescent="0.15"/>
    <row r="1079" ht="15.6" customHeight="1" x14ac:dyDescent="0.15"/>
    <row r="1080" ht="15.6" customHeight="1" x14ac:dyDescent="0.15"/>
    <row r="1081" ht="15.6" customHeight="1" x14ac:dyDescent="0.15"/>
    <row r="1082" ht="15.6" customHeight="1" x14ac:dyDescent="0.15"/>
    <row r="1083" ht="15.6" customHeight="1" x14ac:dyDescent="0.15"/>
    <row r="1084" ht="15.6" customHeight="1" x14ac:dyDescent="0.15"/>
    <row r="1085" ht="15.6" customHeight="1" x14ac:dyDescent="0.15"/>
    <row r="1086" ht="15.6" customHeight="1" x14ac:dyDescent="0.15"/>
    <row r="1087" ht="15.6" customHeight="1" x14ac:dyDescent="0.15"/>
    <row r="1088" ht="15.6" customHeight="1" x14ac:dyDescent="0.15"/>
    <row r="1089" ht="15.6" customHeight="1" x14ac:dyDescent="0.15"/>
    <row r="1090" ht="15.6" customHeight="1" x14ac:dyDescent="0.15"/>
    <row r="1091" ht="15.6" customHeight="1" x14ac:dyDescent="0.15"/>
    <row r="1092" ht="15.6" customHeight="1" x14ac:dyDescent="0.15"/>
    <row r="1093" ht="15.6" customHeight="1" x14ac:dyDescent="0.15"/>
    <row r="1094" ht="15.6" customHeight="1" x14ac:dyDescent="0.15"/>
    <row r="1095" ht="15.6" customHeight="1" x14ac:dyDescent="0.15"/>
    <row r="1096" ht="15.6" customHeight="1" x14ac:dyDescent="0.15"/>
    <row r="1097" ht="15.6" customHeight="1" x14ac:dyDescent="0.15"/>
    <row r="1098" ht="15.6" customHeight="1" x14ac:dyDescent="0.15"/>
    <row r="1099" ht="15.6" customHeight="1" x14ac:dyDescent="0.15"/>
    <row r="1100" ht="15.6" customHeight="1" x14ac:dyDescent="0.15"/>
    <row r="1101" ht="15.6" customHeight="1" x14ac:dyDescent="0.15"/>
    <row r="1102" ht="15.6" customHeight="1" x14ac:dyDescent="0.15"/>
    <row r="1103" ht="15.6" customHeight="1" x14ac:dyDescent="0.15"/>
    <row r="1104" ht="15.6" customHeight="1" x14ac:dyDescent="0.15"/>
    <row r="1105" ht="15.6" customHeight="1" x14ac:dyDescent="0.15"/>
    <row r="1106" ht="15.6" customHeight="1" x14ac:dyDescent="0.15"/>
    <row r="1107" ht="15.6" customHeight="1" x14ac:dyDescent="0.15"/>
    <row r="1108" ht="15.6" customHeight="1" x14ac:dyDescent="0.15"/>
    <row r="1109" ht="15.6" customHeight="1" x14ac:dyDescent="0.15"/>
    <row r="1110" ht="15.6" customHeight="1" x14ac:dyDescent="0.15"/>
    <row r="1111" ht="15.6" customHeight="1" x14ac:dyDescent="0.15"/>
    <row r="1112" ht="15.6" customHeight="1" x14ac:dyDescent="0.15"/>
    <row r="1113" ht="15.6" customHeight="1" x14ac:dyDescent="0.15"/>
    <row r="1114" ht="15.6" customHeight="1" x14ac:dyDescent="0.15"/>
    <row r="1115" ht="15.6" customHeight="1" x14ac:dyDescent="0.15"/>
    <row r="1116" ht="15.6" customHeight="1" x14ac:dyDescent="0.15"/>
    <row r="1117" ht="15.6" customHeight="1" x14ac:dyDescent="0.15"/>
    <row r="1118" ht="15.6" customHeight="1" x14ac:dyDescent="0.15"/>
    <row r="1119" ht="15.6" customHeight="1" x14ac:dyDescent="0.15"/>
    <row r="1120" ht="15.6" customHeight="1" x14ac:dyDescent="0.15"/>
    <row r="1121" ht="15.6" customHeight="1" x14ac:dyDescent="0.15"/>
    <row r="1122" ht="15.6" customHeight="1" x14ac:dyDescent="0.15"/>
    <row r="1123" ht="15.6" customHeight="1" x14ac:dyDescent="0.15"/>
    <row r="1124" ht="15.6" customHeight="1" x14ac:dyDescent="0.15"/>
    <row r="1125" ht="15.6" customHeight="1" x14ac:dyDescent="0.15"/>
    <row r="1126" ht="15.6" customHeight="1" x14ac:dyDescent="0.15"/>
    <row r="1127" ht="15.6" customHeight="1" x14ac:dyDescent="0.15"/>
    <row r="1128" ht="15.6" customHeight="1" x14ac:dyDescent="0.15"/>
    <row r="1129" ht="15.6" customHeight="1" x14ac:dyDescent="0.15"/>
    <row r="1130" ht="15.6" customHeight="1" x14ac:dyDescent="0.15"/>
    <row r="1131" ht="15.6" customHeight="1" x14ac:dyDescent="0.15"/>
    <row r="1132" ht="15.6" customHeight="1" x14ac:dyDescent="0.15"/>
    <row r="1133" ht="15.6" customHeight="1" x14ac:dyDescent="0.15"/>
    <row r="1134" ht="15.6" customHeight="1" x14ac:dyDescent="0.15"/>
    <row r="1135" ht="15.6" customHeight="1" x14ac:dyDescent="0.15"/>
    <row r="1136" ht="15.6" customHeight="1" x14ac:dyDescent="0.15"/>
    <row r="1137" ht="15.6" customHeight="1" x14ac:dyDescent="0.15"/>
    <row r="1138" ht="15.6" customHeight="1" x14ac:dyDescent="0.15"/>
    <row r="1139" ht="15.6" customHeight="1" x14ac:dyDescent="0.15"/>
    <row r="1140" ht="15.6" customHeight="1" x14ac:dyDescent="0.15"/>
    <row r="1141" ht="15.6" customHeight="1" x14ac:dyDescent="0.15"/>
    <row r="1142" ht="15.6" customHeight="1" x14ac:dyDescent="0.15"/>
    <row r="1143" ht="15.6" customHeight="1" x14ac:dyDescent="0.15"/>
    <row r="1144" ht="15.6" customHeight="1" x14ac:dyDescent="0.15"/>
    <row r="1145" ht="15.6" customHeight="1" x14ac:dyDescent="0.15"/>
    <row r="1146" ht="15.6" customHeight="1" x14ac:dyDescent="0.15"/>
    <row r="1147" ht="15.6" customHeight="1" x14ac:dyDescent="0.15"/>
    <row r="1148" ht="15.6" customHeight="1" x14ac:dyDescent="0.15"/>
    <row r="1149" ht="15.6" customHeight="1" x14ac:dyDescent="0.15"/>
    <row r="1150" ht="15.6" customHeight="1" x14ac:dyDescent="0.15"/>
    <row r="1151" ht="15.6" customHeight="1" x14ac:dyDescent="0.15"/>
    <row r="1152" ht="15.6" customHeight="1" x14ac:dyDescent="0.15"/>
    <row r="1153" ht="15.6" customHeight="1" x14ac:dyDescent="0.15"/>
    <row r="1154" ht="15.6" customHeight="1" x14ac:dyDescent="0.15"/>
    <row r="1155" ht="15.6" customHeight="1" x14ac:dyDescent="0.15"/>
    <row r="1156" ht="15.6" customHeight="1" x14ac:dyDescent="0.15"/>
    <row r="1157" ht="15.6" customHeight="1" x14ac:dyDescent="0.15"/>
    <row r="1158" ht="15.6" customHeight="1" x14ac:dyDescent="0.15"/>
    <row r="1159" ht="15.6" customHeight="1" x14ac:dyDescent="0.15"/>
    <row r="1160" ht="15.6" customHeight="1" x14ac:dyDescent="0.15"/>
    <row r="1161" ht="15.6" customHeight="1" x14ac:dyDescent="0.15"/>
    <row r="1162" ht="15.6" customHeight="1" x14ac:dyDescent="0.15"/>
    <row r="1163" ht="15.6" customHeight="1" x14ac:dyDescent="0.15"/>
    <row r="1164" ht="15.6" customHeight="1" x14ac:dyDescent="0.15"/>
    <row r="1165" ht="15.6" customHeight="1" x14ac:dyDescent="0.15"/>
    <row r="1166" ht="15.6" customHeight="1" x14ac:dyDescent="0.15"/>
    <row r="1167" ht="15.6" customHeight="1" x14ac:dyDescent="0.15"/>
    <row r="1168" ht="15.6" customHeight="1" x14ac:dyDescent="0.15"/>
    <row r="1169" ht="15.6" customHeight="1" x14ac:dyDescent="0.15"/>
    <row r="1170" ht="15.6" customHeight="1" x14ac:dyDescent="0.15"/>
    <row r="1171" ht="15.6" customHeight="1" x14ac:dyDescent="0.15"/>
    <row r="1172" ht="15.6" customHeight="1" x14ac:dyDescent="0.15"/>
    <row r="1173" ht="15.6" customHeight="1" x14ac:dyDescent="0.15"/>
    <row r="1174" ht="15.6" customHeight="1" x14ac:dyDescent="0.15"/>
    <row r="1175" ht="15.6" customHeight="1" x14ac:dyDescent="0.15"/>
    <row r="1176" ht="15.6" customHeight="1" x14ac:dyDescent="0.15"/>
    <row r="1177" ht="15.6" customHeight="1" x14ac:dyDescent="0.15"/>
    <row r="1178" ht="15.6" customHeight="1" x14ac:dyDescent="0.15"/>
    <row r="1179" ht="15.6" customHeight="1" x14ac:dyDescent="0.15"/>
    <row r="1180" ht="15.6" customHeight="1" x14ac:dyDescent="0.15"/>
    <row r="1181" ht="15.6" customHeight="1" x14ac:dyDescent="0.15"/>
    <row r="1182" ht="15.6" customHeight="1" x14ac:dyDescent="0.15"/>
    <row r="1183" ht="15.6" customHeight="1" x14ac:dyDescent="0.15"/>
    <row r="1184" ht="15.6" customHeight="1" x14ac:dyDescent="0.15"/>
    <row r="1185" ht="15.6" customHeight="1" x14ac:dyDescent="0.15"/>
    <row r="1186" ht="15.6" customHeight="1" x14ac:dyDescent="0.15"/>
    <row r="1187" ht="15.6" customHeight="1" x14ac:dyDescent="0.15"/>
    <row r="1188" ht="15.6" customHeight="1" x14ac:dyDescent="0.15"/>
    <row r="1189" ht="15.6" customHeight="1" x14ac:dyDescent="0.15"/>
    <row r="1190" ht="15.6" customHeight="1" x14ac:dyDescent="0.15"/>
    <row r="1191" ht="15.6" customHeight="1" x14ac:dyDescent="0.15"/>
    <row r="1192" ht="15.6" customHeight="1" x14ac:dyDescent="0.15"/>
    <row r="1193" ht="15.6" customHeight="1" x14ac:dyDescent="0.15"/>
    <row r="1194" ht="15.6" customHeight="1" x14ac:dyDescent="0.15"/>
    <row r="1195" ht="15.6" customHeight="1" x14ac:dyDescent="0.15"/>
    <row r="1196" ht="15.6" customHeight="1" x14ac:dyDescent="0.15"/>
    <row r="1197" ht="15.6" customHeight="1" x14ac:dyDescent="0.15"/>
    <row r="1198" ht="15.6" customHeight="1" x14ac:dyDescent="0.15"/>
    <row r="1199" ht="15.6" customHeight="1" x14ac:dyDescent="0.15"/>
    <row r="1200" ht="15.6" customHeight="1" x14ac:dyDescent="0.15"/>
    <row r="1201" ht="15.6" customHeight="1" x14ac:dyDescent="0.15"/>
    <row r="1202" ht="15.6" customHeight="1" x14ac:dyDescent="0.15"/>
    <row r="1203" ht="15.6" customHeight="1" x14ac:dyDescent="0.15"/>
    <row r="1204" ht="15.6" customHeight="1" x14ac:dyDescent="0.15"/>
    <row r="1205" ht="15.6" customHeight="1" x14ac:dyDescent="0.15"/>
    <row r="1206" ht="15.6" customHeight="1" x14ac:dyDescent="0.15"/>
    <row r="1207" ht="15.6" customHeight="1" x14ac:dyDescent="0.15"/>
    <row r="1208" ht="15.6" customHeight="1" x14ac:dyDescent="0.15"/>
    <row r="1209" ht="15.6" customHeight="1" x14ac:dyDescent="0.15"/>
    <row r="1210" ht="15.6" customHeight="1" x14ac:dyDescent="0.15"/>
    <row r="1211" ht="15.6" customHeight="1" x14ac:dyDescent="0.15"/>
    <row r="1212" ht="15.6" customHeight="1" x14ac:dyDescent="0.15"/>
    <row r="1213" ht="15.6" customHeight="1" x14ac:dyDescent="0.15"/>
    <row r="1214" ht="15.6" customHeight="1" x14ac:dyDescent="0.15"/>
    <row r="1215" ht="15.6" customHeight="1" x14ac:dyDescent="0.15"/>
    <row r="1216" ht="15.6" customHeight="1" x14ac:dyDescent="0.15"/>
    <row r="1217" ht="15.6" customHeight="1" x14ac:dyDescent="0.15"/>
    <row r="1218" ht="15.6" customHeight="1" x14ac:dyDescent="0.15"/>
    <row r="1219" ht="15.6" customHeight="1" x14ac:dyDescent="0.15"/>
    <row r="1220" ht="15.6" customHeight="1" x14ac:dyDescent="0.15"/>
    <row r="1221" ht="15.6" customHeight="1" x14ac:dyDescent="0.15"/>
    <row r="1222" ht="15.6" customHeight="1" x14ac:dyDescent="0.15"/>
    <row r="1223" ht="15.6" customHeight="1" x14ac:dyDescent="0.15"/>
    <row r="1224" ht="15.6" customHeight="1" x14ac:dyDescent="0.15"/>
    <row r="1225" ht="15.6" customHeight="1" x14ac:dyDescent="0.15"/>
    <row r="1226" ht="15.6" customHeight="1" x14ac:dyDescent="0.15"/>
    <row r="1227" ht="15.6" customHeight="1" x14ac:dyDescent="0.15"/>
    <row r="1228" ht="15.6" customHeight="1" x14ac:dyDescent="0.15"/>
    <row r="1229" ht="15.6" customHeight="1" x14ac:dyDescent="0.15"/>
    <row r="1230" ht="15.6" customHeight="1" x14ac:dyDescent="0.15"/>
    <row r="1231" ht="15.6" customHeight="1" x14ac:dyDescent="0.15"/>
    <row r="1232" ht="15.6" customHeight="1" x14ac:dyDescent="0.15"/>
    <row r="1233" ht="15.6" customHeight="1" x14ac:dyDescent="0.15"/>
    <row r="1234" ht="15.6" customHeight="1" x14ac:dyDescent="0.15"/>
    <row r="1235" ht="15.6" customHeight="1" x14ac:dyDescent="0.15"/>
    <row r="1236" ht="15.6" customHeight="1" x14ac:dyDescent="0.15"/>
    <row r="1237" ht="15.6" customHeight="1" x14ac:dyDescent="0.15"/>
    <row r="1238" ht="15.6" customHeight="1" x14ac:dyDescent="0.15"/>
    <row r="1239" ht="15.6" customHeight="1" x14ac:dyDescent="0.15"/>
    <row r="1240" ht="15.6" customHeight="1" x14ac:dyDescent="0.15"/>
    <row r="1241" ht="15.6" customHeight="1" x14ac:dyDescent="0.15"/>
    <row r="1242" ht="15.6" customHeight="1" x14ac:dyDescent="0.15"/>
    <row r="1243" ht="15.6" customHeight="1" x14ac:dyDescent="0.15"/>
    <row r="1244" ht="15.6" customHeight="1" x14ac:dyDescent="0.15"/>
    <row r="1245" ht="15.6" customHeight="1" x14ac:dyDescent="0.15"/>
    <row r="1246" ht="15.6" customHeight="1" x14ac:dyDescent="0.15"/>
    <row r="1247" ht="15.6" customHeight="1" x14ac:dyDescent="0.15"/>
    <row r="1248" ht="15.6" customHeight="1" x14ac:dyDescent="0.15"/>
    <row r="1249" ht="15.6" customHeight="1" x14ac:dyDescent="0.15"/>
    <row r="1250" ht="15.6" customHeight="1" x14ac:dyDescent="0.15"/>
    <row r="1251" ht="15.6" customHeight="1" x14ac:dyDescent="0.15"/>
    <row r="1252" ht="15.6" customHeight="1" x14ac:dyDescent="0.15"/>
    <row r="1253" ht="15.6" customHeight="1" x14ac:dyDescent="0.15"/>
    <row r="1254" ht="15.6" customHeight="1" x14ac:dyDescent="0.15"/>
    <row r="1255" ht="15.6" customHeight="1" x14ac:dyDescent="0.15"/>
    <row r="1256" ht="15.6" customHeight="1" x14ac:dyDescent="0.15"/>
    <row r="1257" ht="15.6" customHeight="1" x14ac:dyDescent="0.15"/>
    <row r="1258" ht="15.6" customHeight="1" x14ac:dyDescent="0.15"/>
    <row r="1259" ht="15.6" customHeight="1" x14ac:dyDescent="0.15"/>
    <row r="1260" ht="15.6" customHeight="1" x14ac:dyDescent="0.15"/>
    <row r="1261" ht="15.6" customHeight="1" x14ac:dyDescent="0.15"/>
    <row r="1262" ht="15.6" customHeight="1" x14ac:dyDescent="0.15"/>
    <row r="1263" ht="15.6" customHeight="1" x14ac:dyDescent="0.15"/>
    <row r="1264" ht="15.6" customHeight="1" x14ac:dyDescent="0.15"/>
    <row r="1265" ht="15.6" customHeight="1" x14ac:dyDescent="0.15"/>
    <row r="1266" ht="15.6" customHeight="1" x14ac:dyDescent="0.15"/>
    <row r="1267" ht="15.6" customHeight="1" x14ac:dyDescent="0.15"/>
    <row r="1268" ht="15.6" customHeight="1" x14ac:dyDescent="0.15"/>
    <row r="1269" ht="15.6" customHeight="1" x14ac:dyDescent="0.15"/>
    <row r="1270" ht="15.6" customHeight="1" x14ac:dyDescent="0.15"/>
    <row r="1271" ht="15.6" customHeight="1" x14ac:dyDescent="0.15"/>
    <row r="1272" ht="15.6" customHeight="1" x14ac:dyDescent="0.15"/>
    <row r="1273" ht="15.6" customHeight="1" x14ac:dyDescent="0.15"/>
    <row r="1274" ht="15.6" customHeight="1" x14ac:dyDescent="0.15"/>
    <row r="1275" ht="15.6" customHeight="1" x14ac:dyDescent="0.15"/>
    <row r="1276" ht="15.6" customHeight="1" x14ac:dyDescent="0.15"/>
    <row r="1277" ht="15.6" customHeight="1" x14ac:dyDescent="0.15"/>
    <row r="1278" ht="15.6" customHeight="1" x14ac:dyDescent="0.15"/>
    <row r="1279" ht="15.6" customHeight="1" x14ac:dyDescent="0.15"/>
    <row r="1280" ht="15.6" customHeight="1" x14ac:dyDescent="0.15"/>
    <row r="1281" ht="15.6" customHeight="1" x14ac:dyDescent="0.15"/>
    <row r="1282" ht="15.6" customHeight="1" x14ac:dyDescent="0.15"/>
    <row r="1283" ht="15.6" customHeight="1" x14ac:dyDescent="0.15"/>
    <row r="1284" ht="15.6" customHeight="1" x14ac:dyDescent="0.15"/>
    <row r="1285" ht="15.6" customHeight="1" x14ac:dyDescent="0.15"/>
    <row r="1286" ht="15.6" customHeight="1" x14ac:dyDescent="0.15"/>
    <row r="1287" ht="15.6" customHeight="1" x14ac:dyDescent="0.15"/>
    <row r="1288" ht="15.6" customHeight="1" x14ac:dyDescent="0.15"/>
    <row r="1289" ht="15.6" customHeight="1" x14ac:dyDescent="0.15"/>
    <row r="1290" ht="15.6" customHeight="1" x14ac:dyDescent="0.15"/>
    <row r="1291" ht="15.6" customHeight="1" x14ac:dyDescent="0.15"/>
    <row r="1292" ht="15.6" customHeight="1" x14ac:dyDescent="0.15"/>
    <row r="1293" ht="15.6" customHeight="1" x14ac:dyDescent="0.15"/>
    <row r="1294" ht="15.6" customHeight="1" x14ac:dyDescent="0.15"/>
    <row r="1295" ht="15.6" customHeight="1" x14ac:dyDescent="0.15"/>
    <row r="1296" ht="15.6" customHeight="1" x14ac:dyDescent="0.15"/>
    <row r="1297" ht="15.6" customHeight="1" x14ac:dyDescent="0.15"/>
    <row r="1298" ht="15.6" customHeight="1" x14ac:dyDescent="0.15"/>
    <row r="1299" ht="15.6" customHeight="1" x14ac:dyDescent="0.15"/>
    <row r="1300" ht="15.6" customHeight="1" x14ac:dyDescent="0.15"/>
    <row r="1301" ht="15.6" customHeight="1" x14ac:dyDescent="0.15"/>
    <row r="1302" ht="15.6" customHeight="1" x14ac:dyDescent="0.15"/>
    <row r="1303" ht="15.6" customHeight="1" x14ac:dyDescent="0.15"/>
    <row r="1304" ht="15.6" customHeight="1" x14ac:dyDescent="0.15"/>
    <row r="1305" ht="15.6" customHeight="1" x14ac:dyDescent="0.15"/>
    <row r="1306" ht="15.6" customHeight="1" x14ac:dyDescent="0.15"/>
    <row r="1307" ht="15.6" customHeight="1" x14ac:dyDescent="0.15"/>
    <row r="1308" ht="15.6" customHeight="1" x14ac:dyDescent="0.15"/>
    <row r="1309" ht="15.6" customHeight="1" x14ac:dyDescent="0.15"/>
    <row r="1310" ht="15.6" customHeight="1" x14ac:dyDescent="0.15"/>
    <row r="1311" ht="15.6" customHeight="1" x14ac:dyDescent="0.15"/>
    <row r="1312" ht="15.6" customHeight="1" x14ac:dyDescent="0.15"/>
    <row r="1313" ht="15.6" customHeight="1" x14ac:dyDescent="0.15"/>
    <row r="1314" ht="15.6" customHeight="1" x14ac:dyDescent="0.15"/>
    <row r="1315" ht="15.6" customHeight="1" x14ac:dyDescent="0.15"/>
    <row r="1316" ht="15.6" customHeight="1" x14ac:dyDescent="0.15"/>
    <row r="1317" ht="15.6" customHeight="1" x14ac:dyDescent="0.15"/>
    <row r="1318" ht="15.6" customHeight="1" x14ac:dyDescent="0.15"/>
    <row r="1319" ht="15.6" customHeight="1" x14ac:dyDescent="0.15"/>
    <row r="1320" ht="15.6" customHeight="1" x14ac:dyDescent="0.15"/>
    <row r="1321" ht="15.6" customHeight="1" x14ac:dyDescent="0.15"/>
    <row r="1322" ht="15.6" customHeight="1" x14ac:dyDescent="0.15"/>
    <row r="1323" ht="15.6" customHeight="1" x14ac:dyDescent="0.15"/>
    <row r="1324" ht="15.6" customHeight="1" x14ac:dyDescent="0.15"/>
    <row r="1325" ht="15.6" customHeight="1" x14ac:dyDescent="0.15"/>
    <row r="1326" ht="15.6" customHeight="1" x14ac:dyDescent="0.15"/>
    <row r="1327" ht="15.6" customHeight="1" x14ac:dyDescent="0.15"/>
    <row r="1328" ht="15.6" customHeight="1" x14ac:dyDescent="0.15"/>
    <row r="1329" ht="15.6" customHeight="1" x14ac:dyDescent="0.15"/>
    <row r="1330" ht="15.6" customHeight="1" x14ac:dyDescent="0.15"/>
    <row r="1331" ht="15.6" customHeight="1" x14ac:dyDescent="0.15"/>
    <row r="1332" ht="15.6" customHeight="1" x14ac:dyDescent="0.15"/>
    <row r="1333" ht="15.6" customHeight="1" x14ac:dyDescent="0.15"/>
    <row r="1334" ht="15.6" customHeight="1" x14ac:dyDescent="0.15"/>
    <row r="1335" ht="15.6" customHeight="1" x14ac:dyDescent="0.15"/>
    <row r="1336" ht="15.6" customHeight="1" x14ac:dyDescent="0.15"/>
    <row r="1337" ht="15.6" customHeight="1" x14ac:dyDescent="0.15"/>
    <row r="1338" ht="15.6" customHeight="1" x14ac:dyDescent="0.15"/>
    <row r="1339" ht="15.6" customHeight="1" x14ac:dyDescent="0.15"/>
    <row r="1340" ht="15.6" customHeight="1" x14ac:dyDescent="0.15"/>
    <row r="1341" ht="15.6" customHeight="1" x14ac:dyDescent="0.15"/>
    <row r="1342" ht="15.6" customHeight="1" x14ac:dyDescent="0.15"/>
    <row r="1343" ht="15.6" customHeight="1" x14ac:dyDescent="0.15"/>
    <row r="1344" ht="15.6" customHeight="1" x14ac:dyDescent="0.15"/>
    <row r="1345" ht="15.6" customHeight="1" x14ac:dyDescent="0.15"/>
    <row r="1346" ht="15.6" customHeight="1" x14ac:dyDescent="0.15"/>
    <row r="1347" ht="15.6" customHeight="1" x14ac:dyDescent="0.15"/>
    <row r="1348" ht="15.6" customHeight="1" x14ac:dyDescent="0.15"/>
    <row r="1349" ht="15.6" customHeight="1" x14ac:dyDescent="0.15"/>
  </sheetData>
  <mergeCells count="5">
    <mergeCell ref="A1:H1"/>
    <mergeCell ref="A3:A4"/>
    <mergeCell ref="B3:B4"/>
    <mergeCell ref="C3:C4"/>
    <mergeCell ref="F3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2021-07-23T02:27:06Z</dcterms:modified>
</cp:coreProperties>
</file>