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I8" i="1" s="1"/>
  <c r="H20" i="1"/>
  <c r="J9" i="1"/>
  <c r="J8" i="1" s="1"/>
  <c r="I9" i="1"/>
  <c r="H9" i="1"/>
  <c r="H8" i="1" s="1"/>
  <c r="E7" i="1"/>
  <c r="D7" i="1"/>
  <c r="C7" i="1"/>
  <c r="C6" i="1" s="1"/>
  <c r="C5" i="1" s="1"/>
  <c r="C4" i="1" s="1"/>
  <c r="J6" i="1"/>
  <c r="I6" i="1"/>
  <c r="I5" i="1" s="1"/>
  <c r="I4" i="1" s="1"/>
  <c r="H6" i="1"/>
  <c r="E6" i="1"/>
  <c r="E5" i="1" s="1"/>
  <c r="E4" i="1" s="1"/>
  <c r="J5" i="1"/>
  <c r="H5" i="1"/>
  <c r="H4" i="1" l="1"/>
  <c r="J4" i="1"/>
  <c r="D6" i="1"/>
  <c r="D5" i="1" s="1"/>
  <c r="D4" i="1" s="1"/>
</calcChain>
</file>

<file path=xl/sharedStrings.xml><?xml version="1.0" encoding="utf-8"?>
<sst xmlns="http://schemas.openxmlformats.org/spreadsheetml/2006/main" count="93" uniqueCount="87">
  <si>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</si>
  <si>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</si>
  <si>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</si>
  <si>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</si>
  <si>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</si>
  <si>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</si>
  <si>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</si>
  <si>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</si>
  <si>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</si>
  <si>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</si>
  <si>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</si>
  <si>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</si>
  <si>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</si>
  <si>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</si>
  <si>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</si>
  <si>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</si>
  <si>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</si>
  <si>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</si>
  <si>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</si>
  <si>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</si>
  <si>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</si>
  <si>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</si>
  <si>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</si>
  <si>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</si>
  <si>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</si>
  <si>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</si>
  <si>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</si>
  <si>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</si>
  <si>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</si>
  <si>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</si>
  <si>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</si>
  <si>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</si>
  <si>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</si>
  <si>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</si>
  <si>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</si>
  <si>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</si>
  <si>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</si>
  <si>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</si>
  <si>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</si>
  <si>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</si>
  <si>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</si>
  <si>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</si>
  <si>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</si>
  <si>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</si>
  <si>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</si>
  <si>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</si>
  <si>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</si>
  <si>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</si>
  <si>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</si>
  <si>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</si>
  <si>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</si>
  <si>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</si>
  <si>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</si>
  <si>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</si>
  <si>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</si>
  <si>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</si>
  <si>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</si>
  <si>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</si>
  <si>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</si>
  <si>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</si>
  <si>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</si>
  <si>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</si>
  <si>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</si>
  <si>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</si>
  <si>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</si>
  <si>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</si>
  <si>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</si>
  <si>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</si>
  <si>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</si>
  <si>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</si>
  <si>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</si>
  <si>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</si>
  <si>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</si>
  <si>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</si>
  <si>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</si>
  <si>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</si>
  <si>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</si>
  <si>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</si>
  <si>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</si>
  <si>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</si>
  <si>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</si>
  <si>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</si>
  <si>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</si>
  <si>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</si>
  <si>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</si>
  <si>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</si>
  <si>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2020年度开发区国有资本经营预算本级收支决算录入表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</si>
</sst>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C18" sqref="C18"/>
    </sheetView>
  </sheetViews>
  <sheetFormatPr defaultColWidth="12.125" defaultRowHeight="13.5" x14ac:dyDescent="0.15"/>
  <cols>
    <col min="1" max="1" width="12.125" style="1" customWidth="1"/>
    <col min="2" max="2" width="39.75" style="1" customWidth="1"/>
    <col min="3" max="5" width="16.5" style="1" customWidth="1"/>
    <col min="6" max="6" width="12.125" style="1" customWidth="1"/>
    <col min="7" max="7" width="37.25" style="1" customWidth="1"/>
    <col min="8" max="10" width="16.5" style="1" customWidth="1"/>
    <col min="11" max="256" width="12.125" style="1"/>
    <col min="257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2" width="12.125" style="1"/>
    <col min="513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8" width="12.125" style="1"/>
    <col min="769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4" width="12.125" style="1"/>
    <col min="1025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0" width="12.125" style="1"/>
    <col min="1281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6" width="12.125" style="1"/>
    <col min="1537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2" width="12.125" style="1"/>
    <col min="1793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8" width="12.125" style="1"/>
    <col min="2049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4" width="12.125" style="1"/>
    <col min="2305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0" width="12.125" style="1"/>
    <col min="2561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6" width="12.125" style="1"/>
    <col min="2817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2" width="12.125" style="1"/>
    <col min="3073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8" width="12.125" style="1"/>
    <col min="3329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4" width="12.125" style="1"/>
    <col min="3585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0" width="12.125" style="1"/>
    <col min="3841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6" width="12.125" style="1"/>
    <col min="4097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2" width="12.125" style="1"/>
    <col min="4353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8" width="12.125" style="1"/>
    <col min="4609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4" width="12.125" style="1"/>
    <col min="4865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0" width="12.125" style="1"/>
    <col min="5121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6" width="12.125" style="1"/>
    <col min="5377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2" width="12.125" style="1"/>
    <col min="5633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8" width="12.125" style="1"/>
    <col min="5889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4" width="12.125" style="1"/>
    <col min="6145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0" width="12.125" style="1"/>
    <col min="6401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6" width="12.125" style="1"/>
    <col min="6657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2" width="12.125" style="1"/>
    <col min="6913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8" width="12.125" style="1"/>
    <col min="7169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4" width="12.125" style="1"/>
    <col min="7425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0" width="12.125" style="1"/>
    <col min="7681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6" width="12.125" style="1"/>
    <col min="7937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2" width="12.125" style="1"/>
    <col min="8193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8" width="12.125" style="1"/>
    <col min="8449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4" width="12.125" style="1"/>
    <col min="8705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0" width="12.125" style="1"/>
    <col min="8961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6" width="12.125" style="1"/>
    <col min="9217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2" width="12.125" style="1"/>
    <col min="9473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8" width="12.125" style="1"/>
    <col min="9729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4" width="12.125" style="1"/>
    <col min="9985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0" width="12.125" style="1"/>
    <col min="10241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6" width="12.125" style="1"/>
    <col min="10497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2" width="12.125" style="1"/>
    <col min="10753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8" width="12.125" style="1"/>
    <col min="11009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4" width="12.125" style="1"/>
    <col min="11265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0" width="12.125" style="1"/>
    <col min="11521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6" width="12.125" style="1"/>
    <col min="11777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2" width="12.125" style="1"/>
    <col min="12033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8" width="12.125" style="1"/>
    <col min="12289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4" width="12.125" style="1"/>
    <col min="12545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0" width="12.125" style="1"/>
    <col min="12801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6" width="12.125" style="1"/>
    <col min="13057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2" width="12.125" style="1"/>
    <col min="13313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8" width="12.125" style="1"/>
    <col min="13569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4" width="12.125" style="1"/>
    <col min="13825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0" width="12.125" style="1"/>
    <col min="14081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6" width="12.125" style="1"/>
    <col min="14337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2" width="12.125" style="1"/>
    <col min="14593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8" width="12.125" style="1"/>
    <col min="14849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4" width="12.125" style="1"/>
    <col min="15105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0" width="12.125" style="1"/>
    <col min="15361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6" width="12.125" style="1"/>
    <col min="15617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2" width="12.125" style="1"/>
    <col min="15873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8" width="12.125" style="1"/>
    <col min="16129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/>
  </cols>
  <sheetData>
    <row r="1" spans="1:10" ht="22.5" x14ac:dyDescent="0.15">
      <c r="A1" s="14" t="s">
        <v>86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x14ac:dyDescent="0.15">
      <c r="A4" s="2"/>
      <c r="B4" s="2" t="s">
        <v>6</v>
      </c>
      <c r="C4" s="3">
        <f t="shared" ref="C4:E5" si="0">C5</f>
        <v>0</v>
      </c>
      <c r="D4" s="3">
        <f t="shared" si="0"/>
        <v>0</v>
      </c>
      <c r="E4" s="3">
        <f t="shared" si="0"/>
        <v>0</v>
      </c>
      <c r="F4" s="4"/>
      <c r="G4" s="2" t="s">
        <v>7</v>
      </c>
      <c r="H4" s="3">
        <f>H5+H8</f>
        <v>0</v>
      </c>
      <c r="I4" s="3">
        <f>I5+I8</f>
        <v>0</v>
      </c>
      <c r="J4" s="3">
        <f>J5+J8</f>
        <v>0</v>
      </c>
    </row>
    <row r="5" spans="1:10" x14ac:dyDescent="0.15">
      <c r="A5" s="4">
        <v>103</v>
      </c>
      <c r="B5" s="5" t="s">
        <v>8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4">
        <v>208</v>
      </c>
      <c r="G5" s="5" t="s">
        <v>9</v>
      </c>
      <c r="H5" s="3">
        <f t="shared" ref="H5:J6" si="1">H6</f>
        <v>0</v>
      </c>
      <c r="I5" s="3">
        <f t="shared" si="1"/>
        <v>0</v>
      </c>
      <c r="J5" s="3">
        <f t="shared" si="1"/>
        <v>0</v>
      </c>
    </row>
    <row r="6" spans="1:10" x14ac:dyDescent="0.15">
      <c r="A6" s="4">
        <v>10306</v>
      </c>
      <c r="B6" s="5" t="s">
        <v>10</v>
      </c>
      <c r="C6" s="3">
        <f>C7+C39+C44+C50+C54</f>
        <v>0</v>
      </c>
      <c r="D6" s="3">
        <f>D7+D39+D44+D50+D54</f>
        <v>0</v>
      </c>
      <c r="E6" s="3">
        <f>E7+E39+E44+E50+E54</f>
        <v>0</v>
      </c>
      <c r="F6" s="4">
        <v>20804</v>
      </c>
      <c r="G6" s="5" t="s">
        <v>11</v>
      </c>
      <c r="H6" s="3">
        <f t="shared" si="1"/>
        <v>0</v>
      </c>
      <c r="I6" s="3">
        <f t="shared" si="1"/>
        <v>0</v>
      </c>
      <c r="J6" s="3">
        <f t="shared" si="1"/>
        <v>0</v>
      </c>
    </row>
    <row r="7" spans="1:10" x14ac:dyDescent="0.15">
      <c r="A7" s="4">
        <v>1030601</v>
      </c>
      <c r="B7" s="5" t="s">
        <v>12</v>
      </c>
      <c r="C7" s="3">
        <f>SUM(C8:C38)</f>
        <v>0</v>
      </c>
      <c r="D7" s="3">
        <f>SUM(D8:D38)</f>
        <v>0</v>
      </c>
      <c r="E7" s="3">
        <f>SUM(E8:E38)</f>
        <v>0</v>
      </c>
      <c r="F7" s="4">
        <v>2080451</v>
      </c>
      <c r="G7" s="6" t="s">
        <v>13</v>
      </c>
      <c r="H7" s="3">
        <v>0</v>
      </c>
      <c r="I7" s="3">
        <v>0</v>
      </c>
      <c r="J7" s="3">
        <v>0</v>
      </c>
    </row>
    <row r="8" spans="1:10" x14ac:dyDescent="0.15">
      <c r="A8" s="4">
        <v>103060103</v>
      </c>
      <c r="B8" s="6" t="s">
        <v>14</v>
      </c>
      <c r="C8" s="3">
        <v>0</v>
      </c>
      <c r="D8" s="3">
        <v>0</v>
      </c>
      <c r="E8" s="3">
        <v>0</v>
      </c>
      <c r="F8" s="4">
        <v>223</v>
      </c>
      <c r="G8" s="5" t="s">
        <v>7</v>
      </c>
      <c r="H8" s="3">
        <f>H9+H20+H30+H32</f>
        <v>0</v>
      </c>
      <c r="I8" s="3">
        <f>I9+I20+I30+I32</f>
        <v>0</v>
      </c>
      <c r="J8" s="3">
        <f>J9+J20+J30+J32</f>
        <v>0</v>
      </c>
    </row>
    <row r="9" spans="1:10" x14ac:dyDescent="0.15">
      <c r="A9" s="4">
        <v>103060104</v>
      </c>
      <c r="B9" s="6" t="s">
        <v>15</v>
      </c>
      <c r="C9" s="3">
        <v>0</v>
      </c>
      <c r="D9" s="3">
        <v>0</v>
      </c>
      <c r="E9" s="3">
        <v>0</v>
      </c>
      <c r="F9" s="4">
        <v>22301</v>
      </c>
      <c r="G9" s="5" t="s">
        <v>16</v>
      </c>
      <c r="H9" s="3">
        <f>SUM(H10:H19)</f>
        <v>0</v>
      </c>
      <c r="I9" s="3">
        <f>SUM(I10:I19)</f>
        <v>0</v>
      </c>
      <c r="J9" s="3">
        <f>SUM(J10:J19)</f>
        <v>0</v>
      </c>
    </row>
    <row r="10" spans="1:10" x14ac:dyDescent="0.15">
      <c r="A10" s="4">
        <v>103060105</v>
      </c>
      <c r="B10" s="6" t="s">
        <v>17</v>
      </c>
      <c r="C10" s="3">
        <v>0</v>
      </c>
      <c r="D10" s="3">
        <v>0</v>
      </c>
      <c r="E10" s="3">
        <v>0</v>
      </c>
      <c r="F10" s="4">
        <v>2230101</v>
      </c>
      <c r="G10" s="6" t="s">
        <v>18</v>
      </c>
      <c r="H10" s="3">
        <v>0</v>
      </c>
      <c r="I10" s="3">
        <v>0</v>
      </c>
      <c r="J10" s="3">
        <v>0</v>
      </c>
    </row>
    <row r="11" spans="1:10" x14ac:dyDescent="0.15">
      <c r="A11" s="4">
        <v>103060106</v>
      </c>
      <c r="B11" s="6" t="s">
        <v>19</v>
      </c>
      <c r="C11" s="3">
        <v>0</v>
      </c>
      <c r="D11" s="3">
        <v>0</v>
      </c>
      <c r="E11" s="3">
        <v>0</v>
      </c>
      <c r="F11" s="4">
        <v>2230102</v>
      </c>
      <c r="G11" s="6" t="s">
        <v>20</v>
      </c>
      <c r="H11" s="3">
        <v>0</v>
      </c>
      <c r="I11" s="3">
        <v>0</v>
      </c>
      <c r="J11" s="3">
        <v>0</v>
      </c>
    </row>
    <row r="12" spans="1:10" x14ac:dyDescent="0.15">
      <c r="A12" s="4">
        <v>103060107</v>
      </c>
      <c r="B12" s="6" t="s">
        <v>21</v>
      </c>
      <c r="C12" s="3">
        <v>0</v>
      </c>
      <c r="D12" s="3">
        <v>0</v>
      </c>
      <c r="E12" s="3">
        <v>0</v>
      </c>
      <c r="F12" s="4">
        <v>2230103</v>
      </c>
      <c r="G12" s="6" t="s">
        <v>22</v>
      </c>
      <c r="H12" s="3">
        <v>0</v>
      </c>
      <c r="I12" s="3">
        <v>0</v>
      </c>
      <c r="J12" s="3">
        <v>0</v>
      </c>
    </row>
    <row r="13" spans="1:10" x14ac:dyDescent="0.15">
      <c r="A13" s="4">
        <v>103060108</v>
      </c>
      <c r="B13" s="6" t="s">
        <v>23</v>
      </c>
      <c r="C13" s="3">
        <v>0</v>
      </c>
      <c r="D13" s="3">
        <v>0</v>
      </c>
      <c r="E13" s="3">
        <v>0</v>
      </c>
      <c r="F13" s="4">
        <v>2230104</v>
      </c>
      <c r="G13" s="6" t="s">
        <v>24</v>
      </c>
      <c r="H13" s="3">
        <v>0</v>
      </c>
      <c r="I13" s="3">
        <v>0</v>
      </c>
      <c r="J13" s="3">
        <v>0</v>
      </c>
    </row>
    <row r="14" spans="1:10" x14ac:dyDescent="0.15">
      <c r="A14" s="4">
        <v>103060109</v>
      </c>
      <c r="B14" s="6" t="s">
        <v>25</v>
      </c>
      <c r="C14" s="3">
        <v>0</v>
      </c>
      <c r="D14" s="3">
        <v>0</v>
      </c>
      <c r="E14" s="3">
        <v>0</v>
      </c>
      <c r="F14" s="4">
        <v>2230105</v>
      </c>
      <c r="G14" s="6" t="s">
        <v>26</v>
      </c>
      <c r="H14" s="3">
        <v>0</v>
      </c>
      <c r="I14" s="3">
        <v>0</v>
      </c>
      <c r="J14" s="3">
        <v>0</v>
      </c>
    </row>
    <row r="15" spans="1:10" x14ac:dyDescent="0.15">
      <c r="A15" s="4">
        <v>103060112</v>
      </c>
      <c r="B15" s="6" t="s">
        <v>27</v>
      </c>
      <c r="C15" s="3">
        <v>0</v>
      </c>
      <c r="D15" s="3">
        <v>0</v>
      </c>
      <c r="E15" s="3">
        <v>0</v>
      </c>
      <c r="F15" s="4">
        <v>2230106</v>
      </c>
      <c r="G15" s="6" t="s">
        <v>28</v>
      </c>
      <c r="H15" s="3">
        <v>0</v>
      </c>
      <c r="I15" s="3">
        <v>0</v>
      </c>
      <c r="J15" s="3">
        <v>0</v>
      </c>
    </row>
    <row r="16" spans="1:10" x14ac:dyDescent="0.15">
      <c r="A16" s="4">
        <v>103060113</v>
      </c>
      <c r="B16" s="6" t="s">
        <v>29</v>
      </c>
      <c r="C16" s="3">
        <v>0</v>
      </c>
      <c r="D16" s="3">
        <v>0</v>
      </c>
      <c r="E16" s="3">
        <v>0</v>
      </c>
      <c r="F16" s="4">
        <v>2230107</v>
      </c>
      <c r="G16" s="6" t="s">
        <v>30</v>
      </c>
      <c r="H16" s="3">
        <v>0</v>
      </c>
      <c r="I16" s="3">
        <v>0</v>
      </c>
      <c r="J16" s="3">
        <v>0</v>
      </c>
    </row>
    <row r="17" spans="1:10" x14ac:dyDescent="0.15">
      <c r="A17" s="4">
        <v>103060114</v>
      </c>
      <c r="B17" s="6" t="s">
        <v>31</v>
      </c>
      <c r="C17" s="3">
        <v>0</v>
      </c>
      <c r="D17" s="3">
        <v>0</v>
      </c>
      <c r="E17" s="3">
        <v>0</v>
      </c>
      <c r="F17" s="4">
        <v>2230108</v>
      </c>
      <c r="G17" s="6" t="s">
        <v>32</v>
      </c>
      <c r="H17" s="7">
        <v>0</v>
      </c>
      <c r="I17" s="3">
        <v>0</v>
      </c>
      <c r="J17" s="3">
        <v>0</v>
      </c>
    </row>
    <row r="18" spans="1:10" x14ac:dyDescent="0.15">
      <c r="A18" s="4">
        <v>103060115</v>
      </c>
      <c r="B18" s="6" t="s">
        <v>33</v>
      </c>
      <c r="C18" s="3">
        <v>0</v>
      </c>
      <c r="D18" s="3">
        <v>0</v>
      </c>
      <c r="E18" s="3">
        <v>0</v>
      </c>
      <c r="F18" s="4">
        <v>2230109</v>
      </c>
      <c r="G18" s="8" t="s">
        <v>34</v>
      </c>
      <c r="H18" s="3">
        <v>0</v>
      </c>
      <c r="I18" s="9">
        <v>0</v>
      </c>
      <c r="J18" s="3">
        <v>0</v>
      </c>
    </row>
    <row r="19" spans="1:10" x14ac:dyDescent="0.15">
      <c r="A19" s="4">
        <v>103060116</v>
      </c>
      <c r="B19" s="6" t="s">
        <v>35</v>
      </c>
      <c r="C19" s="3">
        <v>0</v>
      </c>
      <c r="D19" s="3">
        <v>0</v>
      </c>
      <c r="E19" s="3">
        <v>0</v>
      </c>
      <c r="F19" s="4">
        <v>2230199</v>
      </c>
      <c r="G19" s="6" t="s">
        <v>36</v>
      </c>
      <c r="H19" s="10">
        <v>0</v>
      </c>
      <c r="I19" s="3">
        <v>0</v>
      </c>
      <c r="J19" s="3">
        <v>0</v>
      </c>
    </row>
    <row r="20" spans="1:10" x14ac:dyDescent="0.15">
      <c r="A20" s="4">
        <v>103060117</v>
      </c>
      <c r="B20" s="6" t="s">
        <v>37</v>
      </c>
      <c r="C20" s="3">
        <v>0</v>
      </c>
      <c r="D20" s="3">
        <v>0</v>
      </c>
      <c r="E20" s="3">
        <v>0</v>
      </c>
      <c r="F20" s="4">
        <v>22302</v>
      </c>
      <c r="G20" s="5" t="s">
        <v>38</v>
      </c>
      <c r="H20" s="3">
        <f>SUM(H21:H29)</f>
        <v>0</v>
      </c>
      <c r="I20" s="3">
        <f>SUM(I21:I29)</f>
        <v>0</v>
      </c>
      <c r="J20" s="3">
        <f>SUM(J21:J29)</f>
        <v>0</v>
      </c>
    </row>
    <row r="21" spans="1:10" x14ac:dyDescent="0.15">
      <c r="A21" s="4">
        <v>103060118</v>
      </c>
      <c r="B21" s="6" t="s">
        <v>39</v>
      </c>
      <c r="C21" s="3">
        <v>0</v>
      </c>
      <c r="D21" s="3">
        <v>0</v>
      </c>
      <c r="E21" s="3">
        <v>0</v>
      </c>
      <c r="F21" s="4">
        <v>2230201</v>
      </c>
      <c r="G21" s="6" t="s">
        <v>40</v>
      </c>
      <c r="H21" s="3">
        <v>0</v>
      </c>
      <c r="I21" s="3">
        <v>0</v>
      </c>
      <c r="J21" s="3">
        <v>0</v>
      </c>
    </row>
    <row r="22" spans="1:10" x14ac:dyDescent="0.15">
      <c r="A22" s="4">
        <v>103060119</v>
      </c>
      <c r="B22" s="6" t="s">
        <v>41</v>
      </c>
      <c r="C22" s="3">
        <v>0</v>
      </c>
      <c r="D22" s="3">
        <v>0</v>
      </c>
      <c r="E22" s="3">
        <v>0</v>
      </c>
      <c r="F22" s="4">
        <v>2230202</v>
      </c>
      <c r="G22" s="6" t="s">
        <v>42</v>
      </c>
      <c r="H22" s="3">
        <v>0</v>
      </c>
      <c r="I22" s="3">
        <v>0</v>
      </c>
      <c r="J22" s="3">
        <v>0</v>
      </c>
    </row>
    <row r="23" spans="1:10" x14ac:dyDescent="0.15">
      <c r="A23" s="4">
        <v>103060120</v>
      </c>
      <c r="B23" s="6" t="s">
        <v>43</v>
      </c>
      <c r="C23" s="3">
        <v>0</v>
      </c>
      <c r="D23" s="3">
        <v>0</v>
      </c>
      <c r="E23" s="3">
        <v>0</v>
      </c>
      <c r="F23" s="4">
        <v>2230203</v>
      </c>
      <c r="G23" s="6" t="s">
        <v>44</v>
      </c>
      <c r="H23" s="3">
        <v>0</v>
      </c>
      <c r="I23" s="3">
        <v>0</v>
      </c>
      <c r="J23" s="3">
        <v>0</v>
      </c>
    </row>
    <row r="24" spans="1:10" x14ac:dyDescent="0.15">
      <c r="A24" s="4">
        <v>103060121</v>
      </c>
      <c r="B24" s="6" t="s">
        <v>45</v>
      </c>
      <c r="C24" s="3">
        <v>0</v>
      </c>
      <c r="D24" s="3">
        <v>0</v>
      </c>
      <c r="E24" s="3">
        <v>0</v>
      </c>
      <c r="F24" s="4">
        <v>2230204</v>
      </c>
      <c r="G24" s="6" t="s">
        <v>46</v>
      </c>
      <c r="H24" s="3">
        <v>0</v>
      </c>
      <c r="I24" s="3">
        <v>0</v>
      </c>
      <c r="J24" s="3">
        <v>0</v>
      </c>
    </row>
    <row r="25" spans="1:10" x14ac:dyDescent="0.15">
      <c r="A25" s="4">
        <v>103060122</v>
      </c>
      <c r="B25" s="6" t="s">
        <v>47</v>
      </c>
      <c r="C25" s="3">
        <v>0</v>
      </c>
      <c r="D25" s="3">
        <v>0</v>
      </c>
      <c r="E25" s="3">
        <v>0</v>
      </c>
      <c r="F25" s="4">
        <v>2230205</v>
      </c>
      <c r="G25" s="6" t="s">
        <v>48</v>
      </c>
      <c r="H25" s="3">
        <v>0</v>
      </c>
      <c r="I25" s="3">
        <v>0</v>
      </c>
      <c r="J25" s="3">
        <v>0</v>
      </c>
    </row>
    <row r="26" spans="1:10" x14ac:dyDescent="0.15">
      <c r="A26" s="4">
        <v>103060123</v>
      </c>
      <c r="B26" s="6" t="s">
        <v>49</v>
      </c>
      <c r="C26" s="3">
        <v>0</v>
      </c>
      <c r="D26" s="3">
        <v>0</v>
      </c>
      <c r="E26" s="3">
        <v>0</v>
      </c>
      <c r="F26" s="4">
        <v>2230206</v>
      </c>
      <c r="G26" s="6" t="s">
        <v>50</v>
      </c>
      <c r="H26" s="3">
        <v>0</v>
      </c>
      <c r="I26" s="3">
        <v>0</v>
      </c>
      <c r="J26" s="3">
        <v>0</v>
      </c>
    </row>
    <row r="27" spans="1:10" x14ac:dyDescent="0.15">
      <c r="A27" s="4">
        <v>103060124</v>
      </c>
      <c r="B27" s="6" t="s">
        <v>51</v>
      </c>
      <c r="C27" s="3">
        <v>0</v>
      </c>
      <c r="D27" s="3">
        <v>0</v>
      </c>
      <c r="E27" s="3">
        <v>0</v>
      </c>
      <c r="F27" s="4">
        <v>2230207</v>
      </c>
      <c r="G27" s="6" t="s">
        <v>52</v>
      </c>
      <c r="H27" s="3">
        <v>0</v>
      </c>
      <c r="I27" s="3">
        <v>0</v>
      </c>
      <c r="J27" s="3">
        <v>0</v>
      </c>
    </row>
    <row r="28" spans="1:10" x14ac:dyDescent="0.15">
      <c r="A28" s="4">
        <v>103060125</v>
      </c>
      <c r="B28" s="6" t="s">
        <v>53</v>
      </c>
      <c r="C28" s="3">
        <v>0</v>
      </c>
      <c r="D28" s="3">
        <v>0</v>
      </c>
      <c r="E28" s="3">
        <v>0</v>
      </c>
      <c r="F28" s="4">
        <v>2230208</v>
      </c>
      <c r="G28" s="6" t="s">
        <v>54</v>
      </c>
      <c r="H28" s="3">
        <v>0</v>
      </c>
      <c r="I28" s="3">
        <v>0</v>
      </c>
      <c r="J28" s="3">
        <v>0</v>
      </c>
    </row>
    <row r="29" spans="1:10" x14ac:dyDescent="0.15">
      <c r="A29" s="4">
        <v>103060126</v>
      </c>
      <c r="B29" s="6" t="s">
        <v>55</v>
      </c>
      <c r="C29" s="3">
        <v>0</v>
      </c>
      <c r="D29" s="3">
        <v>0</v>
      </c>
      <c r="E29" s="3">
        <v>0</v>
      </c>
      <c r="F29" s="4">
        <v>2230299</v>
      </c>
      <c r="G29" s="6" t="s">
        <v>56</v>
      </c>
      <c r="H29" s="3">
        <v>0</v>
      </c>
      <c r="I29" s="3">
        <v>0</v>
      </c>
      <c r="J29" s="3">
        <v>0</v>
      </c>
    </row>
    <row r="30" spans="1:10" x14ac:dyDescent="0.15">
      <c r="A30" s="4">
        <v>103060127</v>
      </c>
      <c r="B30" s="6" t="s">
        <v>57</v>
      </c>
      <c r="C30" s="3">
        <v>0</v>
      </c>
      <c r="D30" s="3">
        <v>0</v>
      </c>
      <c r="E30" s="3">
        <v>0</v>
      </c>
      <c r="F30" s="4">
        <v>22303</v>
      </c>
      <c r="G30" s="5" t="s">
        <v>58</v>
      </c>
      <c r="H30" s="3">
        <f>H31</f>
        <v>0</v>
      </c>
      <c r="I30" s="3">
        <f>I31</f>
        <v>0</v>
      </c>
      <c r="J30" s="3">
        <f>J31</f>
        <v>0</v>
      </c>
    </row>
    <row r="31" spans="1:10" x14ac:dyDescent="0.15">
      <c r="A31" s="4">
        <v>103060128</v>
      </c>
      <c r="B31" s="6" t="s">
        <v>59</v>
      </c>
      <c r="C31" s="3">
        <v>0</v>
      </c>
      <c r="D31" s="3">
        <v>0</v>
      </c>
      <c r="E31" s="3">
        <v>0</v>
      </c>
      <c r="F31" s="4">
        <v>2230301</v>
      </c>
      <c r="G31" s="6" t="s">
        <v>60</v>
      </c>
      <c r="H31" s="3">
        <v>0</v>
      </c>
      <c r="I31" s="3">
        <v>0</v>
      </c>
      <c r="J31" s="3">
        <v>0</v>
      </c>
    </row>
    <row r="32" spans="1:10" x14ac:dyDescent="0.15">
      <c r="A32" s="4">
        <v>103060129</v>
      </c>
      <c r="B32" s="6" t="s">
        <v>61</v>
      </c>
      <c r="C32" s="3">
        <v>0</v>
      </c>
      <c r="D32" s="3">
        <v>0</v>
      </c>
      <c r="E32" s="3">
        <v>0</v>
      </c>
      <c r="F32" s="4">
        <v>22399</v>
      </c>
      <c r="G32" s="5" t="s">
        <v>62</v>
      </c>
      <c r="H32" s="7">
        <f>H33</f>
        <v>0</v>
      </c>
      <c r="I32" s="3">
        <f>I33</f>
        <v>0</v>
      </c>
      <c r="J32" s="3">
        <f>J33</f>
        <v>0</v>
      </c>
    </row>
    <row r="33" spans="1:10" x14ac:dyDescent="0.15">
      <c r="A33" s="4">
        <v>103060130</v>
      </c>
      <c r="B33" s="6" t="s">
        <v>63</v>
      </c>
      <c r="C33" s="3">
        <v>0</v>
      </c>
      <c r="D33" s="3">
        <v>0</v>
      </c>
      <c r="E33" s="3">
        <v>0</v>
      </c>
      <c r="F33" s="4">
        <v>2239999</v>
      </c>
      <c r="G33" s="8" t="s">
        <v>64</v>
      </c>
      <c r="H33" s="3">
        <v>0</v>
      </c>
      <c r="I33" s="9">
        <v>0</v>
      </c>
      <c r="J33" s="3">
        <v>0</v>
      </c>
    </row>
    <row r="34" spans="1:10" x14ac:dyDescent="0.15">
      <c r="A34" s="4">
        <v>103060131</v>
      </c>
      <c r="B34" s="6" t="s">
        <v>65</v>
      </c>
      <c r="C34" s="3">
        <v>0</v>
      </c>
      <c r="D34" s="3">
        <v>0</v>
      </c>
      <c r="E34" s="3">
        <v>0</v>
      </c>
      <c r="F34" s="4"/>
      <c r="G34" s="6"/>
      <c r="H34" s="11"/>
      <c r="I34" s="12"/>
      <c r="J34" s="12"/>
    </row>
    <row r="35" spans="1:10" x14ac:dyDescent="0.15">
      <c r="A35" s="4">
        <v>103060132</v>
      </c>
      <c r="B35" s="6" t="s">
        <v>66</v>
      </c>
      <c r="C35" s="3">
        <v>0</v>
      </c>
      <c r="D35" s="3">
        <v>0</v>
      </c>
      <c r="E35" s="3">
        <v>0</v>
      </c>
      <c r="F35" s="4"/>
      <c r="G35" s="6"/>
      <c r="H35" s="12"/>
      <c r="I35" s="12"/>
      <c r="J35" s="12"/>
    </row>
    <row r="36" spans="1:10" x14ac:dyDescent="0.15">
      <c r="A36" s="4">
        <v>103060133</v>
      </c>
      <c r="B36" s="6" t="s">
        <v>67</v>
      </c>
      <c r="C36" s="3">
        <v>0</v>
      </c>
      <c r="D36" s="3">
        <v>0</v>
      </c>
      <c r="E36" s="3">
        <v>0</v>
      </c>
      <c r="F36" s="4"/>
      <c r="G36" s="6"/>
      <c r="H36" s="12"/>
      <c r="I36" s="12"/>
      <c r="J36" s="12"/>
    </row>
    <row r="37" spans="1:10" x14ac:dyDescent="0.15">
      <c r="A37" s="4">
        <v>103060134</v>
      </c>
      <c r="B37" s="6" t="s">
        <v>68</v>
      </c>
      <c r="C37" s="3">
        <v>0</v>
      </c>
      <c r="D37" s="3">
        <v>0</v>
      </c>
      <c r="E37" s="3">
        <v>0</v>
      </c>
      <c r="F37" s="4"/>
      <c r="G37" s="6"/>
      <c r="H37" s="12"/>
      <c r="I37" s="12"/>
      <c r="J37" s="12"/>
    </row>
    <row r="38" spans="1:10" x14ac:dyDescent="0.15">
      <c r="A38" s="4">
        <v>103060198</v>
      </c>
      <c r="B38" s="6" t="s">
        <v>69</v>
      </c>
      <c r="C38" s="3">
        <v>0</v>
      </c>
      <c r="D38" s="3">
        <v>0</v>
      </c>
      <c r="E38" s="3">
        <v>0</v>
      </c>
      <c r="F38" s="4"/>
      <c r="G38" s="6"/>
      <c r="H38" s="12"/>
      <c r="I38" s="12"/>
      <c r="J38" s="12"/>
    </row>
    <row r="39" spans="1:10" x14ac:dyDescent="0.15">
      <c r="A39" s="4">
        <v>1030602</v>
      </c>
      <c r="B39" s="5" t="s">
        <v>70</v>
      </c>
      <c r="C39" s="3">
        <f>SUM(C40:C43)</f>
        <v>0</v>
      </c>
      <c r="D39" s="3">
        <f>SUM(D40:D43)</f>
        <v>0</v>
      </c>
      <c r="E39" s="3">
        <f>SUM(E40:E43)</f>
        <v>0</v>
      </c>
      <c r="F39" s="4"/>
      <c r="G39" s="6"/>
      <c r="H39" s="12"/>
      <c r="I39" s="12"/>
      <c r="J39" s="12"/>
    </row>
    <row r="40" spans="1:10" x14ac:dyDescent="0.15">
      <c r="A40" s="4">
        <v>103060202</v>
      </c>
      <c r="B40" s="6" t="s">
        <v>71</v>
      </c>
      <c r="C40" s="3">
        <v>0</v>
      </c>
      <c r="D40" s="3">
        <v>0</v>
      </c>
      <c r="E40" s="3">
        <v>0</v>
      </c>
      <c r="F40" s="4"/>
      <c r="G40" s="6"/>
      <c r="H40" s="12"/>
      <c r="I40" s="12"/>
      <c r="J40" s="12"/>
    </row>
    <row r="41" spans="1:10" x14ac:dyDescent="0.15">
      <c r="A41" s="4">
        <v>103060203</v>
      </c>
      <c r="B41" s="6" t="s">
        <v>72</v>
      </c>
      <c r="C41" s="3">
        <v>0</v>
      </c>
      <c r="D41" s="3">
        <v>0</v>
      </c>
      <c r="E41" s="3">
        <v>0</v>
      </c>
      <c r="F41" s="4"/>
      <c r="G41" s="6"/>
      <c r="H41" s="12"/>
      <c r="I41" s="12"/>
      <c r="J41" s="12"/>
    </row>
    <row r="42" spans="1:10" x14ac:dyDescent="0.15">
      <c r="A42" s="4">
        <v>103060204</v>
      </c>
      <c r="B42" s="6" t="s">
        <v>73</v>
      </c>
      <c r="C42" s="3">
        <v>0</v>
      </c>
      <c r="D42" s="3">
        <v>0</v>
      </c>
      <c r="E42" s="3">
        <v>0</v>
      </c>
      <c r="F42" s="4"/>
      <c r="G42" s="6"/>
      <c r="H42" s="12"/>
      <c r="I42" s="12"/>
      <c r="J42" s="12"/>
    </row>
    <row r="43" spans="1:10" x14ac:dyDescent="0.15">
      <c r="A43" s="4">
        <v>103060298</v>
      </c>
      <c r="B43" s="6" t="s">
        <v>74</v>
      </c>
      <c r="C43" s="3">
        <v>0</v>
      </c>
      <c r="D43" s="3">
        <v>0</v>
      </c>
      <c r="E43" s="3">
        <v>0</v>
      </c>
      <c r="F43" s="4"/>
      <c r="G43" s="6"/>
      <c r="H43" s="12"/>
      <c r="I43" s="12"/>
      <c r="J43" s="12"/>
    </row>
    <row r="44" spans="1:10" x14ac:dyDescent="0.15">
      <c r="A44" s="4">
        <v>1030603</v>
      </c>
      <c r="B44" s="5" t="s">
        <v>75</v>
      </c>
      <c r="C44" s="3">
        <f>SUM(C45:C49)</f>
        <v>0</v>
      </c>
      <c r="D44" s="3">
        <f>SUM(D45:D49)</f>
        <v>0</v>
      </c>
      <c r="E44" s="3">
        <f>SUM(E45:E49)</f>
        <v>0</v>
      </c>
      <c r="F44" s="4"/>
      <c r="G44" s="6"/>
      <c r="H44" s="12"/>
      <c r="I44" s="12"/>
      <c r="J44" s="12"/>
    </row>
    <row r="45" spans="1:10" x14ac:dyDescent="0.15">
      <c r="A45" s="4">
        <v>103060301</v>
      </c>
      <c r="B45" s="6" t="s">
        <v>76</v>
      </c>
      <c r="C45" s="3">
        <v>0</v>
      </c>
      <c r="D45" s="3">
        <v>0</v>
      </c>
      <c r="E45" s="3">
        <v>0</v>
      </c>
      <c r="F45" s="4"/>
      <c r="G45" s="6"/>
      <c r="H45" s="12"/>
      <c r="I45" s="12"/>
      <c r="J45" s="12"/>
    </row>
    <row r="46" spans="1:10" x14ac:dyDescent="0.15">
      <c r="A46" s="4">
        <v>103060304</v>
      </c>
      <c r="B46" s="6" t="s">
        <v>77</v>
      </c>
      <c r="C46" s="3">
        <v>0</v>
      </c>
      <c r="D46" s="3">
        <v>0</v>
      </c>
      <c r="E46" s="3">
        <v>0</v>
      </c>
      <c r="F46" s="4"/>
      <c r="G46" s="6"/>
      <c r="H46" s="12"/>
      <c r="I46" s="12"/>
      <c r="J46" s="12"/>
    </row>
    <row r="47" spans="1:10" x14ac:dyDescent="0.15">
      <c r="A47" s="4">
        <v>103060305</v>
      </c>
      <c r="B47" s="6" t="s">
        <v>78</v>
      </c>
      <c r="C47" s="3">
        <v>0</v>
      </c>
      <c r="D47" s="3">
        <v>0</v>
      </c>
      <c r="E47" s="3">
        <v>0</v>
      </c>
      <c r="F47" s="4"/>
      <c r="G47" s="6"/>
      <c r="H47" s="13"/>
      <c r="I47" s="13"/>
      <c r="J47" s="13"/>
    </row>
    <row r="48" spans="1:10" x14ac:dyDescent="0.15">
      <c r="A48" s="4">
        <v>103060307</v>
      </c>
      <c r="B48" s="6" t="s">
        <v>79</v>
      </c>
      <c r="C48" s="3">
        <v>0</v>
      </c>
      <c r="D48" s="3">
        <v>0</v>
      </c>
      <c r="E48" s="3">
        <v>0</v>
      </c>
      <c r="F48" s="4"/>
      <c r="G48" s="6"/>
      <c r="H48" s="13"/>
      <c r="I48" s="13"/>
      <c r="J48" s="13"/>
    </row>
    <row r="49" spans="1:10" x14ac:dyDescent="0.15">
      <c r="A49" s="4">
        <v>103060398</v>
      </c>
      <c r="B49" s="6" t="s">
        <v>80</v>
      </c>
      <c r="C49" s="3">
        <v>0</v>
      </c>
      <c r="D49" s="3">
        <v>0</v>
      </c>
      <c r="E49" s="3">
        <v>0</v>
      </c>
      <c r="F49" s="4"/>
      <c r="G49" s="6"/>
      <c r="H49" s="13"/>
      <c r="I49" s="13"/>
      <c r="J49" s="13"/>
    </row>
    <row r="50" spans="1:10" x14ac:dyDescent="0.15">
      <c r="A50" s="4">
        <v>1030604</v>
      </c>
      <c r="B50" s="5" t="s">
        <v>81</v>
      </c>
      <c r="C50" s="3">
        <f>SUM(C51:C53)</f>
        <v>0</v>
      </c>
      <c r="D50" s="3">
        <f>SUM(D51:D53)</f>
        <v>0</v>
      </c>
      <c r="E50" s="3">
        <f>SUM(E51:E53)</f>
        <v>0</v>
      </c>
      <c r="F50" s="4"/>
      <c r="G50" s="6"/>
      <c r="H50" s="13"/>
      <c r="I50" s="13"/>
      <c r="J50" s="13"/>
    </row>
    <row r="51" spans="1:10" x14ac:dyDescent="0.15">
      <c r="A51" s="4">
        <v>103060401</v>
      </c>
      <c r="B51" s="6" t="s">
        <v>82</v>
      </c>
      <c r="C51" s="3">
        <v>0</v>
      </c>
      <c r="D51" s="3">
        <v>0</v>
      </c>
      <c r="E51" s="3">
        <v>0</v>
      </c>
      <c r="F51" s="4"/>
      <c r="G51" s="6"/>
      <c r="H51" s="12"/>
      <c r="I51" s="12"/>
      <c r="J51" s="12"/>
    </row>
    <row r="52" spans="1:10" x14ac:dyDescent="0.15">
      <c r="A52" s="4">
        <v>103060402</v>
      </c>
      <c r="B52" s="6" t="s">
        <v>83</v>
      </c>
      <c r="C52" s="3">
        <v>0</v>
      </c>
      <c r="D52" s="3">
        <v>0</v>
      </c>
      <c r="E52" s="3">
        <v>0</v>
      </c>
      <c r="F52" s="4"/>
      <c r="G52" s="6"/>
      <c r="H52" s="12"/>
      <c r="I52" s="12"/>
      <c r="J52" s="12"/>
    </row>
    <row r="53" spans="1:10" x14ac:dyDescent="0.15">
      <c r="A53" s="4">
        <v>103060498</v>
      </c>
      <c r="B53" s="6" t="s">
        <v>84</v>
      </c>
      <c r="C53" s="3">
        <v>0</v>
      </c>
      <c r="D53" s="3">
        <v>0</v>
      </c>
      <c r="E53" s="3">
        <v>0</v>
      </c>
      <c r="F53" s="4"/>
      <c r="G53" s="6"/>
      <c r="H53" s="12"/>
      <c r="I53" s="12"/>
      <c r="J53" s="12"/>
    </row>
    <row r="54" spans="1:10" x14ac:dyDescent="0.15">
      <c r="A54" s="4">
        <v>1030698</v>
      </c>
      <c r="B54" s="5" t="s">
        <v>85</v>
      </c>
      <c r="C54" s="3">
        <v>0</v>
      </c>
      <c r="D54" s="3">
        <v>0</v>
      </c>
      <c r="E54" s="3">
        <v>0</v>
      </c>
      <c r="F54" s="4"/>
      <c r="G54" s="6"/>
      <c r="H54" s="12"/>
      <c r="I54" s="12"/>
      <c r="J54" s="12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2023-03-21T01:38:44Z</dcterms:modified>
</cp:coreProperties>
</file>