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D10" i="2"/>
  <c r="C10" i="2"/>
  <c r="B10" i="2"/>
  <c r="H9" i="2"/>
  <c r="C9" i="2"/>
  <c r="B9" i="2"/>
  <c r="H8" i="2"/>
  <c r="C8" i="2"/>
  <c r="B8" i="2"/>
  <c r="H7" i="2"/>
  <c r="C7" i="2"/>
  <c r="B7" i="2"/>
  <c r="B6" i="2"/>
  <c r="H5" i="2"/>
  <c r="C5" i="2"/>
  <c r="B5" i="2"/>
</calcChain>
</file>

<file path=xl/sharedStrings.xml><?xml version="1.0" encoding="utf-8"?>
<sst xmlns="http://schemas.openxmlformats.org/spreadsheetml/2006/main" count="20" uniqueCount="19">
  <si>
    <t>项目</t>
  </si>
  <si>
    <t>2020年度开发区地方政府债务余额情况录入表</t>
  </si>
  <si>
    <t>单位:万元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</si>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</sst>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/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7"/>
  <sheetViews>
    <sheetView tabSelected="1" workbookViewId="0">
      <selection activeCell="F18" sqref="F18"/>
    </sheetView>
  </sheetViews>
  <sheetFormatPr defaultColWidth="12.125" defaultRowHeight="13.5" x14ac:dyDescent="0.15"/>
  <cols>
    <col min="1" max="1" width="33.5" style="1" customWidth="1"/>
    <col min="2" max="10" width="14.75" style="1" customWidth="1"/>
    <col min="11" max="256" width="12.125" style="1"/>
    <col min="257" max="257" width="33.5" style="1" customWidth="1"/>
    <col min="258" max="266" width="14.75" style="1" customWidth="1"/>
    <col min="267" max="512" width="12.125" style="1"/>
    <col min="513" max="513" width="33.5" style="1" customWidth="1"/>
    <col min="514" max="522" width="14.75" style="1" customWidth="1"/>
    <col min="523" max="768" width="12.125" style="1"/>
    <col min="769" max="769" width="33.5" style="1" customWidth="1"/>
    <col min="770" max="778" width="14.75" style="1" customWidth="1"/>
    <col min="779" max="1024" width="12.125" style="1"/>
    <col min="1025" max="1025" width="33.5" style="1" customWidth="1"/>
    <col min="1026" max="1034" width="14.75" style="1" customWidth="1"/>
    <col min="1035" max="1280" width="12.125" style="1"/>
    <col min="1281" max="1281" width="33.5" style="1" customWidth="1"/>
    <col min="1282" max="1290" width="14.75" style="1" customWidth="1"/>
    <col min="1291" max="1536" width="12.125" style="1"/>
    <col min="1537" max="1537" width="33.5" style="1" customWidth="1"/>
    <col min="1538" max="1546" width="14.75" style="1" customWidth="1"/>
    <col min="1547" max="1792" width="12.125" style="1"/>
    <col min="1793" max="1793" width="33.5" style="1" customWidth="1"/>
    <col min="1794" max="1802" width="14.75" style="1" customWidth="1"/>
    <col min="1803" max="2048" width="12.125" style="1"/>
    <col min="2049" max="2049" width="33.5" style="1" customWidth="1"/>
    <col min="2050" max="2058" width="14.75" style="1" customWidth="1"/>
    <col min="2059" max="2304" width="12.125" style="1"/>
    <col min="2305" max="2305" width="33.5" style="1" customWidth="1"/>
    <col min="2306" max="2314" width="14.75" style="1" customWidth="1"/>
    <col min="2315" max="2560" width="12.125" style="1"/>
    <col min="2561" max="2561" width="33.5" style="1" customWidth="1"/>
    <col min="2562" max="2570" width="14.75" style="1" customWidth="1"/>
    <col min="2571" max="2816" width="12.125" style="1"/>
    <col min="2817" max="2817" width="33.5" style="1" customWidth="1"/>
    <col min="2818" max="2826" width="14.75" style="1" customWidth="1"/>
    <col min="2827" max="3072" width="12.125" style="1"/>
    <col min="3073" max="3073" width="33.5" style="1" customWidth="1"/>
    <col min="3074" max="3082" width="14.75" style="1" customWidth="1"/>
    <col min="3083" max="3328" width="12.125" style="1"/>
    <col min="3329" max="3329" width="33.5" style="1" customWidth="1"/>
    <col min="3330" max="3338" width="14.75" style="1" customWidth="1"/>
    <col min="3339" max="3584" width="12.125" style="1"/>
    <col min="3585" max="3585" width="33.5" style="1" customWidth="1"/>
    <col min="3586" max="3594" width="14.75" style="1" customWidth="1"/>
    <col min="3595" max="3840" width="12.125" style="1"/>
    <col min="3841" max="3841" width="33.5" style="1" customWidth="1"/>
    <col min="3842" max="3850" width="14.75" style="1" customWidth="1"/>
    <col min="3851" max="4096" width="12.125" style="1"/>
    <col min="4097" max="4097" width="33.5" style="1" customWidth="1"/>
    <col min="4098" max="4106" width="14.75" style="1" customWidth="1"/>
    <col min="4107" max="4352" width="12.125" style="1"/>
    <col min="4353" max="4353" width="33.5" style="1" customWidth="1"/>
    <col min="4354" max="4362" width="14.75" style="1" customWidth="1"/>
    <col min="4363" max="4608" width="12.125" style="1"/>
    <col min="4609" max="4609" width="33.5" style="1" customWidth="1"/>
    <col min="4610" max="4618" width="14.75" style="1" customWidth="1"/>
    <col min="4619" max="4864" width="12.125" style="1"/>
    <col min="4865" max="4865" width="33.5" style="1" customWidth="1"/>
    <col min="4866" max="4874" width="14.75" style="1" customWidth="1"/>
    <col min="4875" max="5120" width="12.125" style="1"/>
    <col min="5121" max="5121" width="33.5" style="1" customWidth="1"/>
    <col min="5122" max="5130" width="14.75" style="1" customWidth="1"/>
    <col min="5131" max="5376" width="12.125" style="1"/>
    <col min="5377" max="5377" width="33.5" style="1" customWidth="1"/>
    <col min="5378" max="5386" width="14.75" style="1" customWidth="1"/>
    <col min="5387" max="5632" width="12.125" style="1"/>
    <col min="5633" max="5633" width="33.5" style="1" customWidth="1"/>
    <col min="5634" max="5642" width="14.75" style="1" customWidth="1"/>
    <col min="5643" max="5888" width="12.125" style="1"/>
    <col min="5889" max="5889" width="33.5" style="1" customWidth="1"/>
    <col min="5890" max="5898" width="14.75" style="1" customWidth="1"/>
    <col min="5899" max="6144" width="12.125" style="1"/>
    <col min="6145" max="6145" width="33.5" style="1" customWidth="1"/>
    <col min="6146" max="6154" width="14.75" style="1" customWidth="1"/>
    <col min="6155" max="6400" width="12.125" style="1"/>
    <col min="6401" max="6401" width="33.5" style="1" customWidth="1"/>
    <col min="6402" max="6410" width="14.75" style="1" customWidth="1"/>
    <col min="6411" max="6656" width="12.125" style="1"/>
    <col min="6657" max="6657" width="33.5" style="1" customWidth="1"/>
    <col min="6658" max="6666" width="14.75" style="1" customWidth="1"/>
    <col min="6667" max="6912" width="12.125" style="1"/>
    <col min="6913" max="6913" width="33.5" style="1" customWidth="1"/>
    <col min="6914" max="6922" width="14.75" style="1" customWidth="1"/>
    <col min="6923" max="7168" width="12.125" style="1"/>
    <col min="7169" max="7169" width="33.5" style="1" customWidth="1"/>
    <col min="7170" max="7178" width="14.75" style="1" customWidth="1"/>
    <col min="7179" max="7424" width="12.125" style="1"/>
    <col min="7425" max="7425" width="33.5" style="1" customWidth="1"/>
    <col min="7426" max="7434" width="14.75" style="1" customWidth="1"/>
    <col min="7435" max="7680" width="12.125" style="1"/>
    <col min="7681" max="7681" width="33.5" style="1" customWidth="1"/>
    <col min="7682" max="7690" width="14.75" style="1" customWidth="1"/>
    <col min="7691" max="7936" width="12.125" style="1"/>
    <col min="7937" max="7937" width="33.5" style="1" customWidth="1"/>
    <col min="7938" max="7946" width="14.75" style="1" customWidth="1"/>
    <col min="7947" max="8192" width="12.125" style="1"/>
    <col min="8193" max="8193" width="33.5" style="1" customWidth="1"/>
    <col min="8194" max="8202" width="14.75" style="1" customWidth="1"/>
    <col min="8203" max="8448" width="12.125" style="1"/>
    <col min="8449" max="8449" width="33.5" style="1" customWidth="1"/>
    <col min="8450" max="8458" width="14.75" style="1" customWidth="1"/>
    <col min="8459" max="8704" width="12.125" style="1"/>
    <col min="8705" max="8705" width="33.5" style="1" customWidth="1"/>
    <col min="8706" max="8714" width="14.75" style="1" customWidth="1"/>
    <col min="8715" max="8960" width="12.125" style="1"/>
    <col min="8961" max="8961" width="33.5" style="1" customWidth="1"/>
    <col min="8962" max="8970" width="14.75" style="1" customWidth="1"/>
    <col min="8971" max="9216" width="12.125" style="1"/>
    <col min="9217" max="9217" width="33.5" style="1" customWidth="1"/>
    <col min="9218" max="9226" width="14.75" style="1" customWidth="1"/>
    <col min="9227" max="9472" width="12.125" style="1"/>
    <col min="9473" max="9473" width="33.5" style="1" customWidth="1"/>
    <col min="9474" max="9482" width="14.75" style="1" customWidth="1"/>
    <col min="9483" max="9728" width="12.125" style="1"/>
    <col min="9729" max="9729" width="33.5" style="1" customWidth="1"/>
    <col min="9730" max="9738" width="14.75" style="1" customWidth="1"/>
    <col min="9739" max="9984" width="12.125" style="1"/>
    <col min="9985" max="9985" width="33.5" style="1" customWidth="1"/>
    <col min="9986" max="9994" width="14.75" style="1" customWidth="1"/>
    <col min="9995" max="10240" width="12.125" style="1"/>
    <col min="10241" max="10241" width="33.5" style="1" customWidth="1"/>
    <col min="10242" max="10250" width="14.75" style="1" customWidth="1"/>
    <col min="10251" max="10496" width="12.125" style="1"/>
    <col min="10497" max="10497" width="33.5" style="1" customWidth="1"/>
    <col min="10498" max="10506" width="14.75" style="1" customWidth="1"/>
    <col min="10507" max="10752" width="12.125" style="1"/>
    <col min="10753" max="10753" width="33.5" style="1" customWidth="1"/>
    <col min="10754" max="10762" width="14.75" style="1" customWidth="1"/>
    <col min="10763" max="11008" width="12.125" style="1"/>
    <col min="11009" max="11009" width="33.5" style="1" customWidth="1"/>
    <col min="11010" max="11018" width="14.75" style="1" customWidth="1"/>
    <col min="11019" max="11264" width="12.125" style="1"/>
    <col min="11265" max="11265" width="33.5" style="1" customWidth="1"/>
    <col min="11266" max="11274" width="14.75" style="1" customWidth="1"/>
    <col min="11275" max="11520" width="12.125" style="1"/>
    <col min="11521" max="11521" width="33.5" style="1" customWidth="1"/>
    <col min="11522" max="11530" width="14.75" style="1" customWidth="1"/>
    <col min="11531" max="11776" width="12.125" style="1"/>
    <col min="11777" max="11777" width="33.5" style="1" customWidth="1"/>
    <col min="11778" max="11786" width="14.75" style="1" customWidth="1"/>
    <col min="11787" max="12032" width="12.125" style="1"/>
    <col min="12033" max="12033" width="33.5" style="1" customWidth="1"/>
    <col min="12034" max="12042" width="14.75" style="1" customWidth="1"/>
    <col min="12043" max="12288" width="12.125" style="1"/>
    <col min="12289" max="12289" width="33.5" style="1" customWidth="1"/>
    <col min="12290" max="12298" width="14.75" style="1" customWidth="1"/>
    <col min="12299" max="12544" width="12.125" style="1"/>
    <col min="12545" max="12545" width="33.5" style="1" customWidth="1"/>
    <col min="12546" max="12554" width="14.75" style="1" customWidth="1"/>
    <col min="12555" max="12800" width="12.125" style="1"/>
    <col min="12801" max="12801" width="33.5" style="1" customWidth="1"/>
    <col min="12802" max="12810" width="14.75" style="1" customWidth="1"/>
    <col min="12811" max="13056" width="12.125" style="1"/>
    <col min="13057" max="13057" width="33.5" style="1" customWidth="1"/>
    <col min="13058" max="13066" width="14.75" style="1" customWidth="1"/>
    <col min="13067" max="13312" width="12.125" style="1"/>
    <col min="13313" max="13313" width="33.5" style="1" customWidth="1"/>
    <col min="13314" max="13322" width="14.75" style="1" customWidth="1"/>
    <col min="13323" max="13568" width="12.125" style="1"/>
    <col min="13569" max="13569" width="33.5" style="1" customWidth="1"/>
    <col min="13570" max="13578" width="14.75" style="1" customWidth="1"/>
    <col min="13579" max="13824" width="12.125" style="1"/>
    <col min="13825" max="13825" width="33.5" style="1" customWidth="1"/>
    <col min="13826" max="13834" width="14.75" style="1" customWidth="1"/>
    <col min="13835" max="14080" width="12.125" style="1"/>
    <col min="14081" max="14081" width="33.5" style="1" customWidth="1"/>
    <col min="14082" max="14090" width="14.75" style="1" customWidth="1"/>
    <col min="14091" max="14336" width="12.125" style="1"/>
    <col min="14337" max="14337" width="33.5" style="1" customWidth="1"/>
    <col min="14338" max="14346" width="14.75" style="1" customWidth="1"/>
    <col min="14347" max="14592" width="12.125" style="1"/>
    <col min="14593" max="14593" width="33.5" style="1" customWidth="1"/>
    <col min="14594" max="14602" width="14.75" style="1" customWidth="1"/>
    <col min="14603" max="14848" width="12.125" style="1"/>
    <col min="14849" max="14849" width="33.5" style="1" customWidth="1"/>
    <col min="14850" max="14858" width="14.75" style="1" customWidth="1"/>
    <col min="14859" max="15104" width="12.125" style="1"/>
    <col min="15105" max="15105" width="33.5" style="1" customWidth="1"/>
    <col min="15106" max="15114" width="14.75" style="1" customWidth="1"/>
    <col min="15115" max="15360" width="12.125" style="1"/>
    <col min="15361" max="15361" width="33.5" style="1" customWidth="1"/>
    <col min="15362" max="15370" width="14.75" style="1" customWidth="1"/>
    <col min="15371" max="15616" width="12.125" style="1"/>
    <col min="15617" max="15617" width="33.5" style="1" customWidth="1"/>
    <col min="15618" max="15626" width="14.75" style="1" customWidth="1"/>
    <col min="15627" max="15872" width="12.125" style="1"/>
    <col min="15873" max="15873" width="33.5" style="1" customWidth="1"/>
    <col min="15874" max="15882" width="14.75" style="1" customWidth="1"/>
    <col min="15883" max="16128" width="12.125" style="1"/>
    <col min="16129" max="16129" width="33.5" style="1" customWidth="1"/>
    <col min="16130" max="16138" width="14.75" style="1" customWidth="1"/>
    <col min="16139" max="16384" width="12.125" style="1"/>
  </cols>
  <sheetData>
    <row r="1" spans="1:10" ht="33.75" customHeight="1" x14ac:dyDescent="0.1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6.899999999999999" customHeight="1" x14ac:dyDescent="0.1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</row>
    <row r="3" spans="1:10" ht="16.899999999999999" customHeight="1" x14ac:dyDescent="0.15">
      <c r="A3" s="4" t="s">
        <v>0</v>
      </c>
      <c r="B3" s="4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</row>
    <row r="4" spans="1:10" ht="16.899999999999999" customHeight="1" x14ac:dyDescent="0.15">
      <c r="A4" s="4"/>
      <c r="B4" s="4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6</v>
      </c>
      <c r="I4" s="5" t="s">
        <v>11</v>
      </c>
      <c r="J4" s="5" t="s">
        <v>12</v>
      </c>
    </row>
    <row r="5" spans="1:10" ht="16.899999999999999" customHeight="1" x14ac:dyDescent="0.15">
      <c r="A5" s="6" t="s">
        <v>13</v>
      </c>
      <c r="B5" s="7">
        <f>SUM(C5,H5)</f>
        <v>-6474</v>
      </c>
      <c r="C5" s="7">
        <f>SUM(D5:G5)</f>
        <v>5526</v>
      </c>
      <c r="D5" s="7">
        <v>123861</v>
      </c>
      <c r="E5" s="7">
        <v>-263</v>
      </c>
      <c r="F5" s="7">
        <v>-4431</v>
      </c>
      <c r="G5" s="7">
        <v>-113641</v>
      </c>
      <c r="H5" s="7">
        <f>SUM(I5:J5)</f>
        <v>-12000</v>
      </c>
      <c r="I5" s="7">
        <v>233135</v>
      </c>
      <c r="J5" s="7">
        <v>-245135</v>
      </c>
    </row>
    <row r="6" spans="1:10" ht="16.899999999999999" customHeight="1" x14ac:dyDescent="0.15">
      <c r="A6" s="6" t="s">
        <v>14</v>
      </c>
      <c r="B6" s="7">
        <f>C6+H6</f>
        <v>23526</v>
      </c>
      <c r="C6" s="7">
        <v>5526</v>
      </c>
      <c r="D6" s="8"/>
      <c r="E6" s="8"/>
      <c r="F6" s="8"/>
      <c r="G6" s="8"/>
      <c r="H6" s="7">
        <v>18000</v>
      </c>
      <c r="I6" s="8"/>
      <c r="J6" s="8"/>
    </row>
    <row r="7" spans="1:10" ht="16.899999999999999" customHeight="1" x14ac:dyDescent="0.15">
      <c r="A7" s="6" t="s">
        <v>15</v>
      </c>
      <c r="B7" s="7">
        <f>C7+H7</f>
        <v>82899</v>
      </c>
      <c r="C7" s="7">
        <f>SUM(D7:F7)</f>
        <v>22893</v>
      </c>
      <c r="D7" s="7">
        <v>22893</v>
      </c>
      <c r="E7" s="7">
        <v>0</v>
      </c>
      <c r="F7" s="7">
        <v>0</v>
      </c>
      <c r="G7" s="8"/>
      <c r="H7" s="7">
        <f>I7</f>
        <v>60006</v>
      </c>
      <c r="I7" s="7">
        <v>60006</v>
      </c>
      <c r="J7" s="8"/>
    </row>
    <row r="8" spans="1:10" ht="16.899999999999999" customHeight="1" x14ac:dyDescent="0.15">
      <c r="A8" s="6" t="s">
        <v>16</v>
      </c>
      <c r="B8" s="7">
        <f>C8+H8</f>
        <v>52899</v>
      </c>
      <c r="C8" s="7">
        <f>SUM(D8:G8)</f>
        <v>22893</v>
      </c>
      <c r="D8" s="7">
        <v>22893</v>
      </c>
      <c r="E8" s="7">
        <v>0</v>
      </c>
      <c r="F8" s="7">
        <v>0</v>
      </c>
      <c r="G8" s="7">
        <v>0</v>
      </c>
      <c r="H8" s="7">
        <f>J8+I8</f>
        <v>30006</v>
      </c>
      <c r="I8" s="7">
        <v>30006</v>
      </c>
      <c r="J8" s="7">
        <v>0</v>
      </c>
    </row>
    <row r="9" spans="1:10" ht="16.899999999999999" customHeight="1" x14ac:dyDescent="0.15">
      <c r="A9" s="6" t="s">
        <v>17</v>
      </c>
      <c r="B9" s="7">
        <f>C9+H9</f>
        <v>0</v>
      </c>
      <c r="C9" s="7">
        <f>SUM(D9:G9)</f>
        <v>0</v>
      </c>
      <c r="D9" s="7">
        <v>0</v>
      </c>
      <c r="E9" s="7">
        <v>0</v>
      </c>
      <c r="F9" s="7">
        <v>0</v>
      </c>
      <c r="G9" s="7">
        <v>0</v>
      </c>
      <c r="H9" s="7">
        <f>I9+J9</f>
        <v>0</v>
      </c>
      <c r="I9" s="7">
        <v>0</v>
      </c>
      <c r="J9" s="7">
        <v>0</v>
      </c>
    </row>
    <row r="10" spans="1:10" ht="16.899999999999999" customHeight="1" x14ac:dyDescent="0.15">
      <c r="A10" s="6" t="s">
        <v>18</v>
      </c>
      <c r="B10" s="7">
        <f>C10+H10</f>
        <v>23526</v>
      </c>
      <c r="C10" s="7">
        <f>SUM(D10:G10)</f>
        <v>5526</v>
      </c>
      <c r="D10" s="7">
        <f>D5+D7-D8-D9</f>
        <v>123861</v>
      </c>
      <c r="E10" s="7">
        <f>E5+E7-E8-E9</f>
        <v>-263</v>
      </c>
      <c r="F10" s="7">
        <f>F5+F7-F8-F9</f>
        <v>-4431</v>
      </c>
      <c r="G10" s="7">
        <f>G5-G8-G9</f>
        <v>-113641</v>
      </c>
      <c r="H10" s="7">
        <f>SUM(I10:J10)</f>
        <v>18000</v>
      </c>
      <c r="I10" s="7">
        <f>I7+I5-I8-I9</f>
        <v>263135</v>
      </c>
      <c r="J10" s="7">
        <f>J5-J8-J9</f>
        <v>-245135</v>
      </c>
    </row>
    <row r="11" spans="1:10" ht="16.899999999999999" customHeight="1" x14ac:dyDescent="0.15"/>
    <row r="12" spans="1:10" ht="16.899999999999999" customHeight="1" x14ac:dyDescent="0.15"/>
    <row r="13" spans="1:10" ht="16.899999999999999" customHeight="1" x14ac:dyDescent="0.15"/>
    <row r="14" spans="1:10" ht="16.899999999999999" customHeight="1" x14ac:dyDescent="0.15"/>
    <row r="15" spans="1:10" ht="16.899999999999999" customHeight="1" x14ac:dyDescent="0.15"/>
    <row r="16" spans="1:10" ht="16.899999999999999" customHeight="1" x14ac:dyDescent="0.15"/>
    <row r="17" ht="16.899999999999999" customHeight="1" x14ac:dyDescent="0.15"/>
    <row r="18" ht="16.899999999999999" customHeight="1" x14ac:dyDescent="0.15"/>
    <row r="19" ht="16.899999999999999" customHeight="1" x14ac:dyDescent="0.15"/>
    <row r="20" ht="16.899999999999999" customHeight="1" x14ac:dyDescent="0.15"/>
    <row r="21" ht="16.899999999999999" customHeight="1" x14ac:dyDescent="0.15"/>
    <row r="22" ht="16.899999999999999" customHeight="1" x14ac:dyDescent="0.15"/>
    <row r="23" ht="16.899999999999999" customHeight="1" x14ac:dyDescent="0.15"/>
    <row r="24" ht="16.899999999999999" customHeight="1" x14ac:dyDescent="0.15"/>
    <row r="25" ht="16.899999999999999" customHeight="1" x14ac:dyDescent="0.15"/>
    <row r="26" ht="16.899999999999999" customHeight="1" x14ac:dyDescent="0.15"/>
    <row r="27" ht="16.899999999999999" customHeight="1" x14ac:dyDescent="0.15"/>
    <row r="28" ht="16.899999999999999" customHeight="1" x14ac:dyDescent="0.15"/>
    <row r="29" ht="16.899999999999999" customHeight="1" x14ac:dyDescent="0.15"/>
    <row r="30" ht="16.899999999999999" customHeight="1" x14ac:dyDescent="0.15"/>
    <row r="31" ht="16.899999999999999" customHeight="1" x14ac:dyDescent="0.15"/>
    <row r="32" ht="16.899999999999999" customHeight="1" x14ac:dyDescent="0.15"/>
    <row r="33" ht="16.899999999999999" customHeight="1" x14ac:dyDescent="0.15"/>
    <row r="34" ht="16.899999999999999" customHeight="1" x14ac:dyDescent="0.15"/>
    <row r="35" ht="16.899999999999999" customHeight="1" x14ac:dyDescent="0.15"/>
    <row r="36" ht="16.899999999999999" customHeight="1" x14ac:dyDescent="0.15"/>
    <row r="37" ht="16.899999999999999" customHeight="1" x14ac:dyDescent="0.15"/>
    <row r="38" ht="16.899999999999999" customHeight="1" x14ac:dyDescent="0.15"/>
    <row r="39" ht="16.899999999999999" customHeight="1" x14ac:dyDescent="0.15"/>
    <row r="40" ht="16.899999999999999" customHeight="1" x14ac:dyDescent="0.15"/>
    <row r="41" ht="16.899999999999999" customHeight="1" x14ac:dyDescent="0.15"/>
    <row r="42" ht="16.899999999999999" customHeight="1" x14ac:dyDescent="0.15"/>
    <row r="43" ht="16.899999999999999" customHeight="1" x14ac:dyDescent="0.15"/>
    <row r="44" ht="16.899999999999999" customHeight="1" x14ac:dyDescent="0.15"/>
    <row r="45" ht="16.899999999999999" customHeight="1" x14ac:dyDescent="0.15"/>
    <row r="46" ht="16.899999999999999" customHeight="1" x14ac:dyDescent="0.15"/>
    <row r="47" ht="16.899999999999999" customHeight="1" x14ac:dyDescent="0.15"/>
    <row r="48" ht="16.899999999999999" customHeight="1" x14ac:dyDescent="0.15"/>
    <row r="49" ht="16.899999999999999" customHeight="1" x14ac:dyDescent="0.15"/>
    <row r="50" ht="16.899999999999999" customHeight="1" x14ac:dyDescent="0.15"/>
    <row r="51" ht="16.899999999999999" customHeight="1" x14ac:dyDescent="0.15"/>
    <row r="52" ht="16.899999999999999" customHeight="1" x14ac:dyDescent="0.15"/>
    <row r="53" ht="16.899999999999999" customHeight="1" x14ac:dyDescent="0.15"/>
    <row r="54" ht="16.899999999999999" customHeight="1" x14ac:dyDescent="0.15"/>
    <row r="55" ht="16.899999999999999" customHeight="1" x14ac:dyDescent="0.15"/>
    <row r="56" ht="16.899999999999999" customHeight="1" x14ac:dyDescent="0.15"/>
    <row r="57" ht="16.899999999999999" customHeight="1" x14ac:dyDescent="0.15"/>
    <row r="58" ht="16.899999999999999" customHeight="1" x14ac:dyDescent="0.15"/>
    <row r="59" ht="16.899999999999999" customHeight="1" x14ac:dyDescent="0.15"/>
    <row r="60" ht="16.899999999999999" customHeight="1" x14ac:dyDescent="0.15"/>
    <row r="61" ht="16.899999999999999" customHeight="1" x14ac:dyDescent="0.15"/>
    <row r="62" ht="16.899999999999999" customHeight="1" x14ac:dyDescent="0.15"/>
    <row r="63" ht="16.899999999999999" customHeight="1" x14ac:dyDescent="0.15"/>
    <row r="6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29" ht="16.899999999999999" customHeight="1" x14ac:dyDescent="0.15"/>
    <row r="130" ht="16.899999999999999" customHeight="1" x14ac:dyDescent="0.15"/>
    <row r="131" ht="16.899999999999999" customHeight="1" x14ac:dyDescent="0.15"/>
    <row r="132" ht="16.899999999999999" customHeight="1" x14ac:dyDescent="0.15"/>
    <row r="133" ht="16.899999999999999" customHeight="1" x14ac:dyDescent="0.15"/>
    <row r="134" ht="16.899999999999999" customHeight="1" x14ac:dyDescent="0.15"/>
    <row r="135" ht="16.899999999999999" customHeight="1" x14ac:dyDescent="0.15"/>
    <row r="136" ht="16.899999999999999" customHeight="1" x14ac:dyDescent="0.15"/>
    <row r="137" ht="16.899999999999999" customHeight="1" x14ac:dyDescent="0.15"/>
    <row r="138" ht="16.899999999999999" customHeight="1" x14ac:dyDescent="0.15"/>
    <row r="139" ht="16.899999999999999" customHeight="1" x14ac:dyDescent="0.15"/>
    <row r="140" ht="16.899999999999999" customHeight="1" x14ac:dyDescent="0.15"/>
    <row r="141" ht="16.899999999999999" customHeight="1" x14ac:dyDescent="0.15"/>
    <row r="142" ht="16.899999999999999" customHeight="1" x14ac:dyDescent="0.15"/>
    <row r="143" ht="16.899999999999999" customHeight="1" x14ac:dyDescent="0.15"/>
    <row r="144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77" ht="16.899999999999999" customHeight="1" x14ac:dyDescent="0.15"/>
    <row r="178" ht="16.899999999999999" customHeight="1" x14ac:dyDescent="0.15"/>
    <row r="179" ht="16.899999999999999" customHeight="1" x14ac:dyDescent="0.15"/>
    <row r="180" ht="16.899999999999999" customHeight="1" x14ac:dyDescent="0.15"/>
    <row r="181" ht="16.899999999999999" customHeight="1" x14ac:dyDescent="0.15"/>
    <row r="182" ht="16.899999999999999" customHeight="1" x14ac:dyDescent="0.15"/>
    <row r="183" ht="16.899999999999999" customHeight="1" x14ac:dyDescent="0.15"/>
    <row r="184" ht="16.899999999999999" customHeight="1" x14ac:dyDescent="0.15"/>
    <row r="185" ht="16.899999999999999" customHeight="1" x14ac:dyDescent="0.15"/>
    <row r="186" ht="16.899999999999999" customHeight="1" x14ac:dyDescent="0.15"/>
    <row r="187" ht="16.899999999999999" customHeight="1" x14ac:dyDescent="0.15"/>
    <row r="188" ht="16.899999999999999" customHeight="1" x14ac:dyDescent="0.15"/>
    <row r="189" ht="16.899999999999999" customHeight="1" x14ac:dyDescent="0.15"/>
    <row r="190" ht="16.899999999999999" customHeight="1" x14ac:dyDescent="0.15"/>
    <row r="191" ht="16.899999999999999" customHeight="1" x14ac:dyDescent="0.15"/>
    <row r="192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  <row r="225" ht="16.899999999999999" customHeight="1" x14ac:dyDescent="0.15"/>
    <row r="226" ht="16.899999999999999" customHeight="1" x14ac:dyDescent="0.15"/>
    <row r="227" ht="16.899999999999999" customHeight="1" x14ac:dyDescent="0.15"/>
    <row r="228" ht="16.899999999999999" customHeight="1" x14ac:dyDescent="0.15"/>
    <row r="229" ht="16.899999999999999" customHeight="1" x14ac:dyDescent="0.15"/>
    <row r="230" ht="16.899999999999999" customHeight="1" x14ac:dyDescent="0.15"/>
    <row r="231" ht="16.899999999999999" customHeight="1" x14ac:dyDescent="0.15"/>
    <row r="232" ht="16.899999999999999" customHeight="1" x14ac:dyDescent="0.15"/>
    <row r="233" ht="16.899999999999999" customHeight="1" x14ac:dyDescent="0.15"/>
    <row r="234" ht="16.899999999999999" customHeight="1" x14ac:dyDescent="0.15"/>
    <row r="235" ht="16.899999999999999" customHeight="1" x14ac:dyDescent="0.15"/>
    <row r="236" ht="16.899999999999999" customHeight="1" x14ac:dyDescent="0.15"/>
    <row r="237" ht="16.899999999999999" customHeight="1" x14ac:dyDescent="0.15"/>
    <row r="238" ht="16.899999999999999" customHeight="1" x14ac:dyDescent="0.15"/>
    <row r="239" ht="16.899999999999999" customHeight="1" x14ac:dyDescent="0.15"/>
    <row r="240" ht="16.899999999999999" customHeight="1" x14ac:dyDescent="0.15"/>
    <row r="241" ht="16.899999999999999" customHeight="1" x14ac:dyDescent="0.15"/>
    <row r="242" ht="16.899999999999999" customHeight="1" x14ac:dyDescent="0.15"/>
    <row r="243" ht="16.899999999999999" customHeight="1" x14ac:dyDescent="0.15"/>
    <row r="244" ht="16.899999999999999" customHeight="1" x14ac:dyDescent="0.15"/>
    <row r="245" ht="16.899999999999999" customHeight="1" x14ac:dyDescent="0.15"/>
    <row r="246" ht="16.899999999999999" customHeight="1" x14ac:dyDescent="0.15"/>
    <row r="247" ht="16.899999999999999" customHeight="1" x14ac:dyDescent="0.15"/>
    <row r="248" ht="16.899999999999999" customHeight="1" x14ac:dyDescent="0.15"/>
    <row r="249" ht="16.899999999999999" customHeight="1" x14ac:dyDescent="0.15"/>
    <row r="250" ht="16.899999999999999" customHeight="1" x14ac:dyDescent="0.15"/>
    <row r="251" ht="16.899999999999999" customHeight="1" x14ac:dyDescent="0.15"/>
    <row r="252" ht="16.899999999999999" customHeight="1" x14ac:dyDescent="0.15"/>
    <row r="253" ht="16.899999999999999" customHeight="1" x14ac:dyDescent="0.15"/>
    <row r="254" ht="16.899999999999999" customHeight="1" x14ac:dyDescent="0.15"/>
    <row r="255" ht="16.899999999999999" customHeight="1" x14ac:dyDescent="0.15"/>
    <row r="256" ht="16.899999999999999" customHeight="1" x14ac:dyDescent="0.15"/>
    <row r="257" ht="16.899999999999999" customHeight="1" x14ac:dyDescent="0.15"/>
    <row r="258" ht="16.899999999999999" customHeight="1" x14ac:dyDescent="0.15"/>
    <row r="259" ht="16.899999999999999" customHeight="1" x14ac:dyDescent="0.15"/>
    <row r="260" ht="16.899999999999999" customHeight="1" x14ac:dyDescent="0.15"/>
    <row r="261" ht="16.899999999999999" customHeight="1" x14ac:dyDescent="0.15"/>
    <row r="262" ht="16.899999999999999" customHeight="1" x14ac:dyDescent="0.15"/>
    <row r="263" ht="16.899999999999999" customHeight="1" x14ac:dyDescent="0.15"/>
    <row r="264" ht="16.899999999999999" customHeight="1" x14ac:dyDescent="0.15"/>
    <row r="265" ht="16.899999999999999" customHeight="1" x14ac:dyDescent="0.15"/>
    <row r="266" ht="16.899999999999999" customHeight="1" x14ac:dyDescent="0.15"/>
    <row r="267" ht="16.899999999999999" customHeight="1" x14ac:dyDescent="0.15"/>
    <row r="268" ht="16.899999999999999" customHeight="1" x14ac:dyDescent="0.15"/>
    <row r="269" ht="16.899999999999999" customHeight="1" x14ac:dyDescent="0.15"/>
    <row r="270" ht="16.899999999999999" customHeight="1" x14ac:dyDescent="0.15"/>
    <row r="271" ht="16.899999999999999" customHeight="1" x14ac:dyDescent="0.15"/>
    <row r="272" ht="16.899999999999999" customHeight="1" x14ac:dyDescent="0.15"/>
    <row r="273" ht="16.899999999999999" customHeight="1" x14ac:dyDescent="0.15"/>
    <row r="274" ht="16.899999999999999" customHeight="1" x14ac:dyDescent="0.15"/>
    <row r="275" ht="16.899999999999999" customHeight="1" x14ac:dyDescent="0.15"/>
    <row r="276" ht="16.899999999999999" customHeight="1" x14ac:dyDescent="0.15"/>
    <row r="277" ht="16.899999999999999" customHeight="1" x14ac:dyDescent="0.15"/>
    <row r="278" ht="16.899999999999999" customHeight="1" x14ac:dyDescent="0.15"/>
    <row r="279" ht="16.899999999999999" customHeight="1" x14ac:dyDescent="0.15"/>
    <row r="280" ht="16.899999999999999" customHeight="1" x14ac:dyDescent="0.15"/>
    <row r="281" ht="16.899999999999999" customHeight="1" x14ac:dyDescent="0.15"/>
    <row r="282" ht="16.899999999999999" customHeight="1" x14ac:dyDescent="0.15"/>
    <row r="283" ht="16.899999999999999" customHeight="1" x14ac:dyDescent="0.15"/>
    <row r="284" ht="16.899999999999999" customHeight="1" x14ac:dyDescent="0.15"/>
    <row r="285" ht="16.899999999999999" customHeight="1" x14ac:dyDescent="0.15"/>
    <row r="286" ht="16.899999999999999" customHeight="1" x14ac:dyDescent="0.15"/>
    <row r="287" ht="16.899999999999999" customHeight="1" x14ac:dyDescent="0.15"/>
    <row r="288" ht="16.899999999999999" customHeight="1" x14ac:dyDescent="0.15"/>
    <row r="289" ht="16.899999999999999" customHeight="1" x14ac:dyDescent="0.15"/>
    <row r="290" ht="16.899999999999999" customHeight="1" x14ac:dyDescent="0.15"/>
    <row r="291" ht="16.899999999999999" customHeight="1" x14ac:dyDescent="0.15"/>
    <row r="292" ht="16.899999999999999" customHeight="1" x14ac:dyDescent="0.15"/>
    <row r="293" ht="16.899999999999999" customHeight="1" x14ac:dyDescent="0.15"/>
    <row r="294" ht="16.899999999999999" customHeight="1" x14ac:dyDescent="0.15"/>
    <row r="295" ht="16.899999999999999" customHeight="1" x14ac:dyDescent="0.15"/>
    <row r="296" ht="16.899999999999999" customHeight="1" x14ac:dyDescent="0.15"/>
    <row r="297" ht="16.899999999999999" customHeight="1" x14ac:dyDescent="0.15"/>
    <row r="298" ht="16.899999999999999" customHeight="1" x14ac:dyDescent="0.15"/>
    <row r="299" ht="16.899999999999999" customHeight="1" x14ac:dyDescent="0.15"/>
    <row r="300" ht="16.899999999999999" customHeight="1" x14ac:dyDescent="0.15"/>
    <row r="301" ht="16.899999999999999" customHeight="1" x14ac:dyDescent="0.15"/>
    <row r="302" ht="16.899999999999999" customHeight="1" x14ac:dyDescent="0.15"/>
    <row r="303" ht="16.899999999999999" customHeight="1" x14ac:dyDescent="0.15"/>
    <row r="304" ht="16.899999999999999" customHeight="1" x14ac:dyDescent="0.15"/>
    <row r="305" ht="16.899999999999999" customHeight="1" x14ac:dyDescent="0.15"/>
    <row r="306" ht="16.899999999999999" customHeight="1" x14ac:dyDescent="0.15"/>
    <row r="307" ht="16.899999999999999" customHeight="1" x14ac:dyDescent="0.15"/>
    <row r="308" ht="16.899999999999999" customHeight="1" x14ac:dyDescent="0.15"/>
    <row r="309" ht="16.899999999999999" customHeight="1" x14ac:dyDescent="0.15"/>
    <row r="310" ht="16.899999999999999" customHeight="1" x14ac:dyDescent="0.15"/>
    <row r="311" ht="16.899999999999999" customHeight="1" x14ac:dyDescent="0.15"/>
    <row r="312" ht="16.899999999999999" customHeight="1" x14ac:dyDescent="0.15"/>
    <row r="313" ht="16.899999999999999" customHeight="1" x14ac:dyDescent="0.15"/>
    <row r="314" ht="16.899999999999999" customHeight="1" x14ac:dyDescent="0.15"/>
    <row r="315" ht="16.899999999999999" customHeight="1" x14ac:dyDescent="0.15"/>
    <row r="316" ht="16.899999999999999" customHeight="1" x14ac:dyDescent="0.15"/>
    <row r="317" ht="16.899999999999999" customHeight="1" x14ac:dyDescent="0.15"/>
    <row r="318" ht="16.899999999999999" customHeight="1" x14ac:dyDescent="0.15"/>
    <row r="319" ht="16.899999999999999" customHeight="1" x14ac:dyDescent="0.15"/>
    <row r="320" ht="16.899999999999999" customHeight="1" x14ac:dyDescent="0.15"/>
    <row r="321" ht="16.899999999999999" customHeight="1" x14ac:dyDescent="0.15"/>
    <row r="322" ht="16.899999999999999" customHeight="1" x14ac:dyDescent="0.15"/>
    <row r="323" ht="16.899999999999999" customHeight="1" x14ac:dyDescent="0.15"/>
    <row r="324" ht="16.899999999999999" customHeight="1" x14ac:dyDescent="0.15"/>
    <row r="325" ht="16.899999999999999" customHeight="1" x14ac:dyDescent="0.15"/>
    <row r="326" ht="16.899999999999999" customHeight="1" x14ac:dyDescent="0.15"/>
    <row r="327" ht="16.899999999999999" customHeight="1" x14ac:dyDescent="0.15"/>
    <row r="328" ht="16.899999999999999" customHeight="1" x14ac:dyDescent="0.15"/>
    <row r="329" ht="16.899999999999999" customHeight="1" x14ac:dyDescent="0.15"/>
    <row r="330" ht="16.899999999999999" customHeight="1" x14ac:dyDescent="0.15"/>
    <row r="331" ht="16.899999999999999" customHeight="1" x14ac:dyDescent="0.15"/>
    <row r="332" ht="16.899999999999999" customHeight="1" x14ac:dyDescent="0.15"/>
    <row r="333" ht="16.899999999999999" customHeight="1" x14ac:dyDescent="0.15"/>
    <row r="334" ht="16.899999999999999" customHeight="1" x14ac:dyDescent="0.15"/>
    <row r="335" ht="16.899999999999999" customHeight="1" x14ac:dyDescent="0.15"/>
    <row r="336" ht="16.899999999999999" customHeight="1" x14ac:dyDescent="0.15"/>
    <row r="337" ht="16.899999999999999" customHeight="1" x14ac:dyDescent="0.15"/>
    <row r="338" ht="16.899999999999999" customHeight="1" x14ac:dyDescent="0.15"/>
    <row r="339" ht="16.899999999999999" customHeight="1" x14ac:dyDescent="0.15"/>
    <row r="340" ht="16.899999999999999" customHeight="1" x14ac:dyDescent="0.15"/>
    <row r="341" ht="16.899999999999999" customHeight="1" x14ac:dyDescent="0.15"/>
    <row r="342" ht="16.899999999999999" customHeight="1" x14ac:dyDescent="0.15"/>
    <row r="343" ht="16.899999999999999" customHeight="1" x14ac:dyDescent="0.15"/>
    <row r="344" ht="16.899999999999999" customHeight="1" x14ac:dyDescent="0.15"/>
    <row r="345" ht="16.899999999999999" customHeight="1" x14ac:dyDescent="0.15"/>
    <row r="346" ht="16.899999999999999" customHeight="1" x14ac:dyDescent="0.15"/>
    <row r="347" ht="16.899999999999999" customHeight="1" x14ac:dyDescent="0.15"/>
    <row r="348" ht="16.899999999999999" customHeight="1" x14ac:dyDescent="0.15"/>
    <row r="349" ht="16.899999999999999" customHeight="1" x14ac:dyDescent="0.15"/>
    <row r="350" ht="16.899999999999999" customHeight="1" x14ac:dyDescent="0.15"/>
    <row r="351" ht="16.899999999999999" customHeight="1" x14ac:dyDescent="0.15"/>
    <row r="352" ht="16.899999999999999" customHeight="1" x14ac:dyDescent="0.15"/>
    <row r="353" ht="16.899999999999999" customHeight="1" x14ac:dyDescent="0.15"/>
    <row r="354" ht="16.899999999999999" customHeight="1" x14ac:dyDescent="0.15"/>
    <row r="355" ht="16.899999999999999" customHeight="1" x14ac:dyDescent="0.15"/>
    <row r="356" ht="16.899999999999999" customHeight="1" x14ac:dyDescent="0.15"/>
    <row r="357" ht="16.899999999999999" customHeight="1" x14ac:dyDescent="0.15"/>
    <row r="358" ht="16.899999999999999" customHeight="1" x14ac:dyDescent="0.15"/>
    <row r="359" ht="16.899999999999999" customHeight="1" x14ac:dyDescent="0.15"/>
    <row r="360" ht="16.899999999999999" customHeight="1" x14ac:dyDescent="0.15"/>
    <row r="361" ht="16.899999999999999" customHeight="1" x14ac:dyDescent="0.15"/>
    <row r="362" ht="16.899999999999999" customHeight="1" x14ac:dyDescent="0.15"/>
    <row r="363" ht="16.899999999999999" customHeight="1" x14ac:dyDescent="0.15"/>
    <row r="364" ht="16.899999999999999" customHeight="1" x14ac:dyDescent="0.15"/>
    <row r="365" ht="16.899999999999999" customHeight="1" x14ac:dyDescent="0.15"/>
    <row r="366" ht="16.899999999999999" customHeight="1" x14ac:dyDescent="0.15"/>
    <row r="367" ht="16.899999999999999" customHeight="1" x14ac:dyDescent="0.15"/>
    <row r="368" ht="16.899999999999999" customHeight="1" x14ac:dyDescent="0.15"/>
    <row r="369" ht="16.899999999999999" customHeight="1" x14ac:dyDescent="0.15"/>
    <row r="370" ht="16.899999999999999" customHeight="1" x14ac:dyDescent="0.15"/>
    <row r="371" ht="16.899999999999999" customHeight="1" x14ac:dyDescent="0.15"/>
    <row r="372" ht="16.899999999999999" customHeight="1" x14ac:dyDescent="0.15"/>
    <row r="373" ht="16.899999999999999" customHeight="1" x14ac:dyDescent="0.15"/>
    <row r="374" ht="16.899999999999999" customHeight="1" x14ac:dyDescent="0.15"/>
    <row r="375" ht="16.899999999999999" customHeight="1" x14ac:dyDescent="0.15"/>
    <row r="376" ht="16.899999999999999" customHeight="1" x14ac:dyDescent="0.15"/>
    <row r="377" ht="16.899999999999999" customHeight="1" x14ac:dyDescent="0.15"/>
    <row r="378" ht="16.899999999999999" customHeight="1" x14ac:dyDescent="0.15"/>
    <row r="379" ht="16.899999999999999" customHeight="1" x14ac:dyDescent="0.15"/>
    <row r="380" ht="16.899999999999999" customHeight="1" x14ac:dyDescent="0.15"/>
    <row r="381" ht="16.899999999999999" customHeight="1" x14ac:dyDescent="0.15"/>
    <row r="382" ht="16.899999999999999" customHeight="1" x14ac:dyDescent="0.15"/>
    <row r="383" ht="16.899999999999999" customHeight="1" x14ac:dyDescent="0.15"/>
    <row r="384" ht="16.899999999999999" customHeight="1" x14ac:dyDescent="0.15"/>
    <row r="385" ht="16.899999999999999" customHeight="1" x14ac:dyDescent="0.15"/>
    <row r="386" ht="16.899999999999999" customHeight="1" x14ac:dyDescent="0.15"/>
    <row r="387" ht="16.899999999999999" customHeight="1" x14ac:dyDescent="0.15"/>
    <row r="388" ht="16.899999999999999" customHeight="1" x14ac:dyDescent="0.15"/>
    <row r="389" ht="16.899999999999999" customHeight="1" x14ac:dyDescent="0.15"/>
    <row r="390" ht="16.899999999999999" customHeight="1" x14ac:dyDescent="0.15"/>
    <row r="391" ht="16.899999999999999" customHeight="1" x14ac:dyDescent="0.15"/>
    <row r="392" ht="16.899999999999999" customHeight="1" x14ac:dyDescent="0.15"/>
    <row r="393" ht="16.899999999999999" customHeight="1" x14ac:dyDescent="0.15"/>
    <row r="394" ht="16.899999999999999" customHeight="1" x14ac:dyDescent="0.15"/>
    <row r="395" ht="16.899999999999999" customHeight="1" x14ac:dyDescent="0.15"/>
    <row r="396" ht="16.899999999999999" customHeight="1" x14ac:dyDescent="0.15"/>
    <row r="397" ht="16.899999999999999" customHeight="1" x14ac:dyDescent="0.15"/>
    <row r="398" ht="16.899999999999999" customHeight="1" x14ac:dyDescent="0.15"/>
    <row r="399" ht="16.899999999999999" customHeight="1" x14ac:dyDescent="0.15"/>
    <row r="400" ht="16.899999999999999" customHeight="1" x14ac:dyDescent="0.15"/>
    <row r="401" ht="16.899999999999999" customHeight="1" x14ac:dyDescent="0.15"/>
    <row r="402" ht="16.899999999999999" customHeight="1" x14ac:dyDescent="0.15"/>
    <row r="403" ht="16.899999999999999" customHeight="1" x14ac:dyDescent="0.15"/>
    <row r="404" ht="16.899999999999999" customHeight="1" x14ac:dyDescent="0.15"/>
    <row r="405" ht="16.899999999999999" customHeight="1" x14ac:dyDescent="0.15"/>
    <row r="406" ht="16.899999999999999" customHeight="1" x14ac:dyDescent="0.15"/>
    <row r="407" ht="16.899999999999999" customHeight="1" x14ac:dyDescent="0.15"/>
    <row r="408" ht="16.899999999999999" customHeight="1" x14ac:dyDescent="0.15"/>
    <row r="409" ht="16.899999999999999" customHeight="1" x14ac:dyDescent="0.15"/>
    <row r="410" ht="16.899999999999999" customHeight="1" x14ac:dyDescent="0.15"/>
    <row r="411" ht="16.899999999999999" customHeight="1" x14ac:dyDescent="0.15"/>
    <row r="412" ht="16.899999999999999" customHeight="1" x14ac:dyDescent="0.15"/>
    <row r="413" ht="16.899999999999999" customHeight="1" x14ac:dyDescent="0.15"/>
    <row r="414" ht="16.899999999999999" customHeight="1" x14ac:dyDescent="0.15"/>
    <row r="415" ht="16.899999999999999" customHeight="1" x14ac:dyDescent="0.15"/>
    <row r="416" ht="16.899999999999999" customHeight="1" x14ac:dyDescent="0.15"/>
    <row r="417" ht="16.899999999999999" customHeight="1" x14ac:dyDescent="0.15"/>
    <row r="418" ht="16.899999999999999" customHeight="1" x14ac:dyDescent="0.15"/>
    <row r="419" ht="16.899999999999999" customHeight="1" x14ac:dyDescent="0.15"/>
    <row r="420" ht="16.899999999999999" customHeight="1" x14ac:dyDescent="0.15"/>
    <row r="421" ht="16.899999999999999" customHeight="1" x14ac:dyDescent="0.15"/>
    <row r="422" ht="16.899999999999999" customHeight="1" x14ac:dyDescent="0.15"/>
    <row r="423" ht="16.899999999999999" customHeight="1" x14ac:dyDescent="0.15"/>
    <row r="424" ht="16.899999999999999" customHeight="1" x14ac:dyDescent="0.15"/>
    <row r="425" ht="16.899999999999999" customHeight="1" x14ac:dyDescent="0.15"/>
    <row r="426" ht="16.899999999999999" customHeight="1" x14ac:dyDescent="0.15"/>
    <row r="427" ht="16.899999999999999" customHeight="1" x14ac:dyDescent="0.15"/>
    <row r="428" ht="16.899999999999999" customHeight="1" x14ac:dyDescent="0.15"/>
    <row r="429" ht="16.899999999999999" customHeight="1" x14ac:dyDescent="0.15"/>
    <row r="430" ht="16.899999999999999" customHeight="1" x14ac:dyDescent="0.15"/>
    <row r="431" ht="16.899999999999999" customHeight="1" x14ac:dyDescent="0.15"/>
    <row r="432" ht="16.899999999999999" customHeight="1" x14ac:dyDescent="0.15"/>
    <row r="433" ht="16.899999999999999" customHeight="1" x14ac:dyDescent="0.15"/>
    <row r="434" ht="16.899999999999999" customHeight="1" x14ac:dyDescent="0.15"/>
    <row r="435" ht="16.899999999999999" customHeight="1" x14ac:dyDescent="0.15"/>
    <row r="436" ht="16.899999999999999" customHeight="1" x14ac:dyDescent="0.15"/>
    <row r="437" ht="16.899999999999999" customHeight="1" x14ac:dyDescent="0.15"/>
    <row r="438" ht="16.899999999999999" customHeight="1" x14ac:dyDescent="0.15"/>
    <row r="439" ht="16.899999999999999" customHeight="1" x14ac:dyDescent="0.15"/>
    <row r="440" ht="16.899999999999999" customHeight="1" x14ac:dyDescent="0.15"/>
    <row r="441" ht="16.899999999999999" customHeight="1" x14ac:dyDescent="0.15"/>
    <row r="442" ht="16.899999999999999" customHeight="1" x14ac:dyDescent="0.15"/>
    <row r="443" ht="16.899999999999999" customHeight="1" x14ac:dyDescent="0.15"/>
    <row r="444" ht="16.899999999999999" customHeight="1" x14ac:dyDescent="0.15"/>
    <row r="445" ht="16.899999999999999" customHeight="1" x14ac:dyDescent="0.15"/>
    <row r="446" ht="16.899999999999999" customHeight="1" x14ac:dyDescent="0.15"/>
    <row r="447" ht="16.899999999999999" customHeight="1" x14ac:dyDescent="0.15"/>
    <row r="448" ht="16.899999999999999" customHeight="1" x14ac:dyDescent="0.15"/>
    <row r="449" ht="16.899999999999999" customHeight="1" x14ac:dyDescent="0.15"/>
    <row r="450" ht="16.899999999999999" customHeight="1" x14ac:dyDescent="0.15"/>
    <row r="451" ht="16.899999999999999" customHeight="1" x14ac:dyDescent="0.15"/>
    <row r="452" ht="16.899999999999999" customHeight="1" x14ac:dyDescent="0.15"/>
    <row r="453" ht="16.899999999999999" customHeight="1" x14ac:dyDescent="0.15"/>
    <row r="454" ht="16.899999999999999" customHeight="1" x14ac:dyDescent="0.15"/>
    <row r="455" ht="16.899999999999999" customHeight="1" x14ac:dyDescent="0.15"/>
    <row r="456" ht="16.899999999999999" customHeight="1" x14ac:dyDescent="0.15"/>
    <row r="457" ht="16.899999999999999" customHeight="1" x14ac:dyDescent="0.15"/>
    <row r="458" ht="16.899999999999999" customHeight="1" x14ac:dyDescent="0.15"/>
    <row r="459" ht="16.899999999999999" customHeight="1" x14ac:dyDescent="0.15"/>
    <row r="460" ht="16.899999999999999" customHeight="1" x14ac:dyDescent="0.15"/>
    <row r="461" ht="16.899999999999999" customHeight="1" x14ac:dyDescent="0.15"/>
    <row r="462" ht="16.899999999999999" customHeight="1" x14ac:dyDescent="0.15"/>
    <row r="463" ht="16.899999999999999" customHeight="1" x14ac:dyDescent="0.15"/>
    <row r="464" ht="16.899999999999999" customHeight="1" x14ac:dyDescent="0.15"/>
    <row r="465" ht="16.899999999999999" customHeight="1" x14ac:dyDescent="0.15"/>
    <row r="466" ht="16.899999999999999" customHeight="1" x14ac:dyDescent="0.15"/>
    <row r="467" ht="16.899999999999999" customHeight="1" x14ac:dyDescent="0.15"/>
    <row r="468" ht="16.899999999999999" customHeight="1" x14ac:dyDescent="0.15"/>
    <row r="469" ht="16.899999999999999" customHeight="1" x14ac:dyDescent="0.15"/>
    <row r="470" ht="16.899999999999999" customHeight="1" x14ac:dyDescent="0.15"/>
    <row r="471" ht="16.899999999999999" customHeight="1" x14ac:dyDescent="0.15"/>
    <row r="472" ht="16.899999999999999" customHeight="1" x14ac:dyDescent="0.15"/>
    <row r="473" ht="16.899999999999999" customHeight="1" x14ac:dyDescent="0.15"/>
    <row r="474" ht="16.899999999999999" customHeight="1" x14ac:dyDescent="0.15"/>
    <row r="475" ht="16.899999999999999" customHeight="1" x14ac:dyDescent="0.15"/>
    <row r="476" ht="16.899999999999999" customHeight="1" x14ac:dyDescent="0.15"/>
    <row r="477" ht="16.899999999999999" customHeight="1" x14ac:dyDescent="0.15"/>
    <row r="478" ht="16.899999999999999" customHeight="1" x14ac:dyDescent="0.15"/>
    <row r="479" ht="16.899999999999999" customHeight="1" x14ac:dyDescent="0.15"/>
    <row r="480" ht="16.899999999999999" customHeight="1" x14ac:dyDescent="0.15"/>
    <row r="481" ht="16.899999999999999" customHeight="1" x14ac:dyDescent="0.15"/>
    <row r="482" ht="16.899999999999999" customHeight="1" x14ac:dyDescent="0.15"/>
    <row r="483" ht="16.899999999999999" customHeight="1" x14ac:dyDescent="0.15"/>
    <row r="484" ht="16.899999999999999" customHeight="1" x14ac:dyDescent="0.15"/>
    <row r="485" ht="16.899999999999999" customHeight="1" x14ac:dyDescent="0.15"/>
    <row r="486" ht="16.899999999999999" customHeight="1" x14ac:dyDescent="0.15"/>
    <row r="487" ht="16.899999999999999" customHeight="1" x14ac:dyDescent="0.15"/>
    <row r="488" ht="16.899999999999999" customHeight="1" x14ac:dyDescent="0.15"/>
    <row r="489" ht="16.899999999999999" customHeight="1" x14ac:dyDescent="0.15"/>
    <row r="490" ht="16.899999999999999" customHeight="1" x14ac:dyDescent="0.15"/>
    <row r="491" ht="16.899999999999999" customHeight="1" x14ac:dyDescent="0.15"/>
    <row r="492" ht="16.899999999999999" customHeight="1" x14ac:dyDescent="0.15"/>
    <row r="493" ht="16.899999999999999" customHeight="1" x14ac:dyDescent="0.15"/>
    <row r="494" ht="16.899999999999999" customHeight="1" x14ac:dyDescent="0.15"/>
    <row r="495" ht="16.899999999999999" customHeight="1" x14ac:dyDescent="0.15"/>
    <row r="496" ht="16.899999999999999" customHeight="1" x14ac:dyDescent="0.15"/>
    <row r="497" ht="16.899999999999999" customHeight="1" x14ac:dyDescent="0.15"/>
    <row r="498" ht="16.899999999999999" customHeight="1" x14ac:dyDescent="0.15"/>
    <row r="499" ht="16.899999999999999" customHeight="1" x14ac:dyDescent="0.15"/>
    <row r="500" ht="16.899999999999999" customHeight="1" x14ac:dyDescent="0.15"/>
    <row r="501" ht="16.899999999999999" customHeight="1" x14ac:dyDescent="0.15"/>
    <row r="502" ht="16.899999999999999" customHeight="1" x14ac:dyDescent="0.15"/>
    <row r="503" ht="16.899999999999999" customHeight="1" x14ac:dyDescent="0.15"/>
    <row r="504" ht="16.899999999999999" customHeight="1" x14ac:dyDescent="0.15"/>
    <row r="505" ht="16.899999999999999" customHeight="1" x14ac:dyDescent="0.15"/>
    <row r="506" ht="16.899999999999999" customHeight="1" x14ac:dyDescent="0.15"/>
    <row r="507" ht="16.899999999999999" customHeight="1" x14ac:dyDescent="0.15"/>
    <row r="508" ht="16.899999999999999" customHeight="1" x14ac:dyDescent="0.15"/>
    <row r="509" ht="16.899999999999999" customHeight="1" x14ac:dyDescent="0.15"/>
    <row r="510" ht="16.899999999999999" customHeight="1" x14ac:dyDescent="0.15"/>
    <row r="511" ht="16.899999999999999" customHeight="1" x14ac:dyDescent="0.15"/>
    <row r="512" ht="16.899999999999999" customHeight="1" x14ac:dyDescent="0.15"/>
    <row r="513" ht="16.899999999999999" customHeight="1" x14ac:dyDescent="0.15"/>
    <row r="514" ht="16.899999999999999" customHeight="1" x14ac:dyDescent="0.15"/>
    <row r="515" ht="16.899999999999999" customHeight="1" x14ac:dyDescent="0.15"/>
    <row r="516" ht="16.899999999999999" customHeight="1" x14ac:dyDescent="0.15"/>
    <row r="517" ht="16.899999999999999" customHeight="1" x14ac:dyDescent="0.15"/>
    <row r="518" ht="16.899999999999999" customHeight="1" x14ac:dyDescent="0.15"/>
    <row r="519" ht="16.899999999999999" customHeight="1" x14ac:dyDescent="0.15"/>
    <row r="520" ht="16.899999999999999" customHeight="1" x14ac:dyDescent="0.15"/>
    <row r="521" ht="16.899999999999999" customHeight="1" x14ac:dyDescent="0.15"/>
    <row r="522" ht="16.899999999999999" customHeight="1" x14ac:dyDescent="0.15"/>
    <row r="523" ht="16.899999999999999" customHeight="1" x14ac:dyDescent="0.15"/>
    <row r="524" ht="16.899999999999999" customHeight="1" x14ac:dyDescent="0.15"/>
    <row r="525" ht="16.899999999999999" customHeight="1" x14ac:dyDescent="0.15"/>
    <row r="526" ht="16.899999999999999" customHeight="1" x14ac:dyDescent="0.15"/>
    <row r="527" ht="16.899999999999999" customHeight="1" x14ac:dyDescent="0.15"/>
    <row r="528" ht="16.899999999999999" customHeight="1" x14ac:dyDescent="0.15"/>
    <row r="529" ht="16.899999999999999" customHeight="1" x14ac:dyDescent="0.15"/>
    <row r="530" ht="16.899999999999999" customHeight="1" x14ac:dyDescent="0.15"/>
    <row r="531" ht="16.899999999999999" customHeight="1" x14ac:dyDescent="0.15"/>
    <row r="532" ht="16.899999999999999" customHeight="1" x14ac:dyDescent="0.15"/>
    <row r="533" ht="16.899999999999999" customHeight="1" x14ac:dyDescent="0.15"/>
    <row r="534" ht="16.899999999999999" customHeight="1" x14ac:dyDescent="0.15"/>
    <row r="535" ht="16.899999999999999" customHeight="1" x14ac:dyDescent="0.15"/>
    <row r="536" ht="16.899999999999999" customHeight="1" x14ac:dyDescent="0.15"/>
    <row r="537" ht="16.899999999999999" customHeight="1" x14ac:dyDescent="0.15"/>
    <row r="538" ht="16.899999999999999" customHeight="1" x14ac:dyDescent="0.15"/>
    <row r="539" ht="16.899999999999999" customHeight="1" x14ac:dyDescent="0.15"/>
    <row r="540" ht="16.899999999999999" customHeight="1" x14ac:dyDescent="0.15"/>
    <row r="541" ht="16.899999999999999" customHeight="1" x14ac:dyDescent="0.15"/>
    <row r="542" ht="16.899999999999999" customHeight="1" x14ac:dyDescent="0.15"/>
    <row r="543" ht="16.899999999999999" customHeight="1" x14ac:dyDescent="0.15"/>
    <row r="544" ht="16.899999999999999" customHeight="1" x14ac:dyDescent="0.15"/>
    <row r="545" ht="16.899999999999999" customHeight="1" x14ac:dyDescent="0.15"/>
    <row r="546" ht="16.899999999999999" customHeight="1" x14ac:dyDescent="0.15"/>
    <row r="547" ht="16.899999999999999" customHeight="1" x14ac:dyDescent="0.15"/>
    <row r="548" ht="16.899999999999999" customHeight="1" x14ac:dyDescent="0.15"/>
    <row r="549" ht="16.899999999999999" customHeight="1" x14ac:dyDescent="0.15"/>
    <row r="550" ht="16.899999999999999" customHeight="1" x14ac:dyDescent="0.15"/>
    <row r="551" ht="16.899999999999999" customHeight="1" x14ac:dyDescent="0.15"/>
    <row r="552" ht="16.899999999999999" customHeight="1" x14ac:dyDescent="0.15"/>
    <row r="553" ht="16.899999999999999" customHeight="1" x14ac:dyDescent="0.15"/>
    <row r="554" ht="16.899999999999999" customHeight="1" x14ac:dyDescent="0.15"/>
    <row r="555" ht="16.899999999999999" customHeight="1" x14ac:dyDescent="0.15"/>
    <row r="556" ht="16.899999999999999" customHeight="1" x14ac:dyDescent="0.15"/>
    <row r="557" ht="16.899999999999999" customHeight="1" x14ac:dyDescent="0.15"/>
    <row r="558" ht="16.899999999999999" customHeight="1" x14ac:dyDescent="0.15"/>
    <row r="559" ht="16.899999999999999" customHeight="1" x14ac:dyDescent="0.15"/>
    <row r="560" ht="16.899999999999999" customHeight="1" x14ac:dyDescent="0.15"/>
    <row r="561" ht="16.899999999999999" customHeight="1" x14ac:dyDescent="0.15"/>
    <row r="562" ht="16.899999999999999" customHeight="1" x14ac:dyDescent="0.15"/>
    <row r="563" ht="16.899999999999999" customHeight="1" x14ac:dyDescent="0.15"/>
    <row r="564" ht="16.899999999999999" customHeight="1" x14ac:dyDescent="0.15"/>
    <row r="565" ht="16.899999999999999" customHeight="1" x14ac:dyDescent="0.15"/>
    <row r="566" ht="16.899999999999999" customHeight="1" x14ac:dyDescent="0.15"/>
    <row r="567" ht="16.899999999999999" customHeight="1" x14ac:dyDescent="0.15"/>
    <row r="568" ht="16.899999999999999" customHeight="1" x14ac:dyDescent="0.15"/>
    <row r="569" ht="16.899999999999999" customHeight="1" x14ac:dyDescent="0.15"/>
    <row r="570" ht="16.899999999999999" customHeight="1" x14ac:dyDescent="0.15"/>
    <row r="571" ht="16.899999999999999" customHeight="1" x14ac:dyDescent="0.15"/>
    <row r="572" ht="16.899999999999999" customHeight="1" x14ac:dyDescent="0.15"/>
    <row r="573" ht="16.899999999999999" customHeight="1" x14ac:dyDescent="0.15"/>
    <row r="574" ht="16.899999999999999" customHeight="1" x14ac:dyDescent="0.15"/>
    <row r="575" ht="16.899999999999999" customHeight="1" x14ac:dyDescent="0.15"/>
    <row r="576" ht="16.899999999999999" customHeight="1" x14ac:dyDescent="0.15"/>
    <row r="577" ht="16.899999999999999" customHeight="1" x14ac:dyDescent="0.15"/>
    <row r="578" ht="16.899999999999999" customHeight="1" x14ac:dyDescent="0.15"/>
    <row r="579" ht="16.899999999999999" customHeight="1" x14ac:dyDescent="0.15"/>
    <row r="580" ht="16.899999999999999" customHeight="1" x14ac:dyDescent="0.15"/>
    <row r="581" ht="16.899999999999999" customHeight="1" x14ac:dyDescent="0.15"/>
    <row r="582" ht="16.899999999999999" customHeight="1" x14ac:dyDescent="0.15"/>
    <row r="583" ht="16.899999999999999" customHeight="1" x14ac:dyDescent="0.15"/>
    <row r="584" ht="16.899999999999999" customHeight="1" x14ac:dyDescent="0.15"/>
    <row r="585" ht="16.899999999999999" customHeight="1" x14ac:dyDescent="0.15"/>
    <row r="586" ht="16.899999999999999" customHeight="1" x14ac:dyDescent="0.15"/>
    <row r="587" ht="16.899999999999999" customHeight="1" x14ac:dyDescent="0.15"/>
    <row r="588" ht="16.899999999999999" customHeight="1" x14ac:dyDescent="0.15"/>
    <row r="589" ht="16.899999999999999" customHeight="1" x14ac:dyDescent="0.15"/>
    <row r="590" ht="16.899999999999999" customHeight="1" x14ac:dyDescent="0.15"/>
    <row r="591" ht="16.899999999999999" customHeight="1" x14ac:dyDescent="0.15"/>
    <row r="592" ht="16.899999999999999" customHeight="1" x14ac:dyDescent="0.15"/>
    <row r="593" ht="16.899999999999999" customHeight="1" x14ac:dyDescent="0.15"/>
    <row r="594" ht="16.899999999999999" customHeight="1" x14ac:dyDescent="0.15"/>
    <row r="595" ht="16.899999999999999" customHeight="1" x14ac:dyDescent="0.15"/>
    <row r="596" ht="16.899999999999999" customHeight="1" x14ac:dyDescent="0.15"/>
    <row r="597" ht="16.899999999999999" customHeight="1" x14ac:dyDescent="0.15"/>
    <row r="598" ht="16.899999999999999" customHeight="1" x14ac:dyDescent="0.15"/>
    <row r="599" ht="16.899999999999999" customHeight="1" x14ac:dyDescent="0.15"/>
    <row r="600" ht="16.899999999999999" customHeight="1" x14ac:dyDescent="0.15"/>
    <row r="601" ht="16.899999999999999" customHeight="1" x14ac:dyDescent="0.15"/>
    <row r="602" ht="16.899999999999999" customHeight="1" x14ac:dyDescent="0.15"/>
    <row r="603" ht="16.899999999999999" customHeight="1" x14ac:dyDescent="0.15"/>
    <row r="604" ht="16.899999999999999" customHeight="1" x14ac:dyDescent="0.15"/>
    <row r="605" ht="16.899999999999999" customHeight="1" x14ac:dyDescent="0.15"/>
    <row r="606" ht="16.899999999999999" customHeight="1" x14ac:dyDescent="0.15"/>
    <row r="607" ht="16.899999999999999" customHeight="1" x14ac:dyDescent="0.15"/>
    <row r="608" ht="16.899999999999999" customHeight="1" x14ac:dyDescent="0.15"/>
    <row r="609" ht="16.899999999999999" customHeight="1" x14ac:dyDescent="0.15"/>
    <row r="610" ht="16.899999999999999" customHeight="1" x14ac:dyDescent="0.15"/>
    <row r="611" ht="16.899999999999999" customHeight="1" x14ac:dyDescent="0.15"/>
    <row r="612" ht="16.899999999999999" customHeight="1" x14ac:dyDescent="0.15"/>
    <row r="613" ht="16.899999999999999" customHeight="1" x14ac:dyDescent="0.15"/>
    <row r="614" ht="16.899999999999999" customHeight="1" x14ac:dyDescent="0.15"/>
    <row r="615" ht="16.899999999999999" customHeight="1" x14ac:dyDescent="0.15"/>
    <row r="616" ht="16.899999999999999" customHeight="1" x14ac:dyDescent="0.15"/>
    <row r="617" ht="16.899999999999999" customHeight="1" x14ac:dyDescent="0.15"/>
    <row r="618" ht="16.899999999999999" customHeight="1" x14ac:dyDescent="0.15"/>
    <row r="619" ht="16.899999999999999" customHeight="1" x14ac:dyDescent="0.15"/>
    <row r="620" ht="16.899999999999999" customHeight="1" x14ac:dyDescent="0.15"/>
    <row r="621" ht="16.899999999999999" customHeight="1" x14ac:dyDescent="0.15"/>
    <row r="622" ht="16.899999999999999" customHeight="1" x14ac:dyDescent="0.15"/>
    <row r="623" ht="16.899999999999999" customHeight="1" x14ac:dyDescent="0.15"/>
    <row r="624" ht="16.899999999999999" customHeight="1" x14ac:dyDescent="0.15"/>
    <row r="625" ht="16.899999999999999" customHeight="1" x14ac:dyDescent="0.15"/>
    <row r="626" ht="16.899999999999999" customHeight="1" x14ac:dyDescent="0.15"/>
    <row r="627" ht="16.899999999999999" customHeight="1" x14ac:dyDescent="0.15"/>
    <row r="628" ht="16.899999999999999" customHeight="1" x14ac:dyDescent="0.15"/>
    <row r="629" ht="16.899999999999999" customHeight="1" x14ac:dyDescent="0.15"/>
    <row r="630" ht="16.899999999999999" customHeight="1" x14ac:dyDescent="0.15"/>
    <row r="631" ht="16.899999999999999" customHeight="1" x14ac:dyDescent="0.15"/>
    <row r="632" ht="16.899999999999999" customHeight="1" x14ac:dyDescent="0.15"/>
    <row r="633" ht="16.899999999999999" customHeight="1" x14ac:dyDescent="0.15"/>
    <row r="634" ht="16.899999999999999" customHeight="1" x14ac:dyDescent="0.15"/>
    <row r="635" ht="16.899999999999999" customHeight="1" x14ac:dyDescent="0.15"/>
    <row r="636" ht="16.899999999999999" customHeight="1" x14ac:dyDescent="0.15"/>
    <row r="637" ht="16.899999999999999" customHeight="1" x14ac:dyDescent="0.15"/>
    <row r="638" ht="16.899999999999999" customHeight="1" x14ac:dyDescent="0.15"/>
    <row r="639" ht="16.899999999999999" customHeight="1" x14ac:dyDescent="0.15"/>
    <row r="640" ht="16.899999999999999" customHeight="1" x14ac:dyDescent="0.15"/>
    <row r="641" ht="16.899999999999999" customHeight="1" x14ac:dyDescent="0.15"/>
    <row r="642" ht="16.899999999999999" customHeight="1" x14ac:dyDescent="0.15"/>
    <row r="643" ht="16.899999999999999" customHeight="1" x14ac:dyDescent="0.15"/>
    <row r="644" ht="16.899999999999999" customHeight="1" x14ac:dyDescent="0.15"/>
    <row r="645" ht="16.899999999999999" customHeight="1" x14ac:dyDescent="0.15"/>
    <row r="646" ht="16.899999999999999" customHeight="1" x14ac:dyDescent="0.15"/>
    <row r="647" ht="16.899999999999999" customHeight="1" x14ac:dyDescent="0.15"/>
    <row r="648" ht="16.899999999999999" customHeight="1" x14ac:dyDescent="0.15"/>
    <row r="649" ht="16.899999999999999" customHeight="1" x14ac:dyDescent="0.15"/>
    <row r="650" ht="16.899999999999999" customHeight="1" x14ac:dyDescent="0.15"/>
    <row r="651" ht="16.899999999999999" customHeight="1" x14ac:dyDescent="0.15"/>
    <row r="652" ht="16.899999999999999" customHeight="1" x14ac:dyDescent="0.15"/>
    <row r="653" ht="16.899999999999999" customHeight="1" x14ac:dyDescent="0.15"/>
    <row r="654" ht="16.899999999999999" customHeight="1" x14ac:dyDescent="0.15"/>
    <row r="655" ht="16.899999999999999" customHeight="1" x14ac:dyDescent="0.15"/>
    <row r="656" ht="16.899999999999999" customHeight="1" x14ac:dyDescent="0.15"/>
    <row r="657" ht="16.899999999999999" customHeight="1" x14ac:dyDescent="0.15"/>
    <row r="658" ht="16.899999999999999" customHeight="1" x14ac:dyDescent="0.15"/>
    <row r="659" ht="16.899999999999999" customHeight="1" x14ac:dyDescent="0.15"/>
    <row r="660" ht="16.899999999999999" customHeight="1" x14ac:dyDescent="0.15"/>
    <row r="661" ht="16.899999999999999" customHeight="1" x14ac:dyDescent="0.15"/>
    <row r="662" ht="16.899999999999999" customHeight="1" x14ac:dyDescent="0.15"/>
    <row r="663" ht="16.899999999999999" customHeight="1" x14ac:dyDescent="0.15"/>
    <row r="664" ht="16.899999999999999" customHeight="1" x14ac:dyDescent="0.15"/>
    <row r="665" ht="16.899999999999999" customHeight="1" x14ac:dyDescent="0.15"/>
    <row r="666" ht="16.899999999999999" customHeight="1" x14ac:dyDescent="0.15"/>
    <row r="667" ht="16.899999999999999" customHeight="1" x14ac:dyDescent="0.15"/>
    <row r="668" ht="16.899999999999999" customHeight="1" x14ac:dyDescent="0.15"/>
    <row r="669" ht="16.899999999999999" customHeight="1" x14ac:dyDescent="0.15"/>
    <row r="670" ht="16.899999999999999" customHeight="1" x14ac:dyDescent="0.15"/>
    <row r="671" ht="16.899999999999999" customHeight="1" x14ac:dyDescent="0.15"/>
    <row r="672" ht="16.899999999999999" customHeight="1" x14ac:dyDescent="0.15"/>
    <row r="673" ht="16.899999999999999" customHeight="1" x14ac:dyDescent="0.15"/>
    <row r="674" ht="16.899999999999999" customHeight="1" x14ac:dyDescent="0.15"/>
    <row r="675" ht="16.899999999999999" customHeight="1" x14ac:dyDescent="0.15"/>
    <row r="676" ht="16.899999999999999" customHeight="1" x14ac:dyDescent="0.15"/>
    <row r="677" ht="16.899999999999999" customHeight="1" x14ac:dyDescent="0.15"/>
    <row r="678" ht="16.899999999999999" customHeight="1" x14ac:dyDescent="0.15"/>
    <row r="679" ht="16.899999999999999" customHeight="1" x14ac:dyDescent="0.15"/>
    <row r="680" ht="16.899999999999999" customHeight="1" x14ac:dyDescent="0.15"/>
    <row r="681" ht="16.899999999999999" customHeight="1" x14ac:dyDescent="0.15"/>
    <row r="682" ht="16.899999999999999" customHeight="1" x14ac:dyDescent="0.15"/>
    <row r="683" ht="16.899999999999999" customHeight="1" x14ac:dyDescent="0.15"/>
    <row r="684" ht="16.899999999999999" customHeight="1" x14ac:dyDescent="0.15"/>
    <row r="685" ht="16.899999999999999" customHeight="1" x14ac:dyDescent="0.15"/>
    <row r="686" ht="16.899999999999999" customHeight="1" x14ac:dyDescent="0.15"/>
    <row r="687" ht="16.899999999999999" customHeight="1" x14ac:dyDescent="0.15"/>
    <row r="688" ht="16.899999999999999" customHeight="1" x14ac:dyDescent="0.15"/>
    <row r="689" ht="16.899999999999999" customHeight="1" x14ac:dyDescent="0.15"/>
    <row r="690" ht="16.899999999999999" customHeight="1" x14ac:dyDescent="0.15"/>
    <row r="691" ht="16.899999999999999" customHeight="1" x14ac:dyDescent="0.15"/>
    <row r="692" ht="16.899999999999999" customHeight="1" x14ac:dyDescent="0.15"/>
    <row r="693" ht="16.899999999999999" customHeight="1" x14ac:dyDescent="0.15"/>
    <row r="694" ht="16.899999999999999" customHeight="1" x14ac:dyDescent="0.15"/>
    <row r="695" ht="16.899999999999999" customHeight="1" x14ac:dyDescent="0.15"/>
    <row r="696" ht="16.899999999999999" customHeight="1" x14ac:dyDescent="0.15"/>
    <row r="697" ht="16.899999999999999" customHeight="1" x14ac:dyDescent="0.15"/>
    <row r="698" ht="16.899999999999999" customHeight="1" x14ac:dyDescent="0.15"/>
    <row r="699" ht="16.899999999999999" customHeight="1" x14ac:dyDescent="0.15"/>
    <row r="700" ht="16.899999999999999" customHeight="1" x14ac:dyDescent="0.15"/>
    <row r="701" ht="16.899999999999999" customHeight="1" x14ac:dyDescent="0.15"/>
    <row r="702" ht="16.899999999999999" customHeight="1" x14ac:dyDescent="0.15"/>
    <row r="703" ht="16.899999999999999" customHeight="1" x14ac:dyDescent="0.15"/>
    <row r="704" ht="16.899999999999999" customHeight="1" x14ac:dyDescent="0.15"/>
    <row r="705" ht="16.899999999999999" customHeight="1" x14ac:dyDescent="0.15"/>
    <row r="706" ht="16.899999999999999" customHeight="1" x14ac:dyDescent="0.15"/>
    <row r="707" ht="16.899999999999999" customHeight="1" x14ac:dyDescent="0.15"/>
    <row r="708" ht="16.899999999999999" customHeight="1" x14ac:dyDescent="0.15"/>
    <row r="709" ht="16.899999999999999" customHeight="1" x14ac:dyDescent="0.15"/>
    <row r="710" ht="16.899999999999999" customHeight="1" x14ac:dyDescent="0.15"/>
    <row r="711" ht="16.899999999999999" customHeight="1" x14ac:dyDescent="0.15"/>
    <row r="712" ht="16.899999999999999" customHeight="1" x14ac:dyDescent="0.15"/>
    <row r="713" ht="16.899999999999999" customHeight="1" x14ac:dyDescent="0.15"/>
    <row r="714" ht="16.899999999999999" customHeight="1" x14ac:dyDescent="0.15"/>
    <row r="715" ht="16.899999999999999" customHeight="1" x14ac:dyDescent="0.15"/>
    <row r="716" ht="16.899999999999999" customHeight="1" x14ac:dyDescent="0.15"/>
    <row r="717" ht="16.899999999999999" customHeight="1" x14ac:dyDescent="0.15"/>
    <row r="718" ht="16.899999999999999" customHeight="1" x14ac:dyDescent="0.15"/>
    <row r="719" ht="16.899999999999999" customHeight="1" x14ac:dyDescent="0.15"/>
    <row r="720" ht="16.899999999999999" customHeight="1" x14ac:dyDescent="0.15"/>
    <row r="721" ht="16.899999999999999" customHeight="1" x14ac:dyDescent="0.15"/>
    <row r="722" ht="16.899999999999999" customHeight="1" x14ac:dyDescent="0.15"/>
    <row r="723" ht="16.899999999999999" customHeight="1" x14ac:dyDescent="0.15"/>
    <row r="724" ht="16.899999999999999" customHeight="1" x14ac:dyDescent="0.15"/>
    <row r="725" ht="16.899999999999999" customHeight="1" x14ac:dyDescent="0.15"/>
    <row r="726" ht="16.899999999999999" customHeight="1" x14ac:dyDescent="0.15"/>
    <row r="727" ht="16.899999999999999" customHeight="1" x14ac:dyDescent="0.15"/>
    <row r="728" ht="16.899999999999999" customHeight="1" x14ac:dyDescent="0.15"/>
    <row r="729" ht="16.899999999999999" customHeight="1" x14ac:dyDescent="0.15"/>
    <row r="730" ht="16.899999999999999" customHeight="1" x14ac:dyDescent="0.15"/>
    <row r="731" ht="16.899999999999999" customHeight="1" x14ac:dyDescent="0.15"/>
    <row r="732" ht="16.899999999999999" customHeight="1" x14ac:dyDescent="0.15"/>
    <row r="733" ht="16.899999999999999" customHeight="1" x14ac:dyDescent="0.15"/>
    <row r="734" ht="16.899999999999999" customHeight="1" x14ac:dyDescent="0.15"/>
    <row r="735" ht="16.899999999999999" customHeight="1" x14ac:dyDescent="0.15"/>
    <row r="736" ht="16.899999999999999" customHeight="1" x14ac:dyDescent="0.15"/>
    <row r="737" ht="16.899999999999999" customHeight="1" x14ac:dyDescent="0.15"/>
    <row r="738" ht="16.899999999999999" customHeight="1" x14ac:dyDescent="0.15"/>
    <row r="739" ht="16.899999999999999" customHeight="1" x14ac:dyDescent="0.15"/>
    <row r="740" ht="16.899999999999999" customHeight="1" x14ac:dyDescent="0.15"/>
    <row r="741" ht="16.899999999999999" customHeight="1" x14ac:dyDescent="0.15"/>
    <row r="742" ht="16.899999999999999" customHeight="1" x14ac:dyDescent="0.15"/>
    <row r="743" ht="16.899999999999999" customHeight="1" x14ac:dyDescent="0.15"/>
    <row r="744" ht="16.899999999999999" customHeight="1" x14ac:dyDescent="0.15"/>
    <row r="745" ht="16.899999999999999" customHeight="1" x14ac:dyDescent="0.15"/>
    <row r="746" ht="16.899999999999999" customHeight="1" x14ac:dyDescent="0.15"/>
    <row r="747" ht="16.899999999999999" customHeight="1" x14ac:dyDescent="0.15"/>
    <row r="748" ht="16.899999999999999" customHeight="1" x14ac:dyDescent="0.15"/>
    <row r="749" ht="16.899999999999999" customHeight="1" x14ac:dyDescent="0.15"/>
    <row r="750" ht="16.899999999999999" customHeight="1" x14ac:dyDescent="0.15"/>
    <row r="751" ht="16.899999999999999" customHeight="1" x14ac:dyDescent="0.15"/>
    <row r="752" ht="16.899999999999999" customHeight="1" x14ac:dyDescent="0.15"/>
    <row r="753" ht="16.899999999999999" customHeight="1" x14ac:dyDescent="0.15"/>
    <row r="754" ht="16.899999999999999" customHeight="1" x14ac:dyDescent="0.15"/>
    <row r="755" ht="16.899999999999999" customHeight="1" x14ac:dyDescent="0.15"/>
    <row r="756" ht="16.899999999999999" customHeight="1" x14ac:dyDescent="0.15"/>
    <row r="757" ht="16.899999999999999" customHeight="1" x14ac:dyDescent="0.15"/>
    <row r="758" ht="16.899999999999999" customHeight="1" x14ac:dyDescent="0.15"/>
    <row r="759" ht="16.899999999999999" customHeight="1" x14ac:dyDescent="0.15"/>
    <row r="760" ht="16.899999999999999" customHeight="1" x14ac:dyDescent="0.15"/>
    <row r="761" ht="16.899999999999999" customHeight="1" x14ac:dyDescent="0.15"/>
    <row r="762" ht="16.899999999999999" customHeight="1" x14ac:dyDescent="0.15"/>
    <row r="763" ht="16.899999999999999" customHeight="1" x14ac:dyDescent="0.15"/>
    <row r="764" ht="16.899999999999999" customHeight="1" x14ac:dyDescent="0.15"/>
    <row r="765" ht="16.899999999999999" customHeight="1" x14ac:dyDescent="0.15"/>
    <row r="766" ht="16.899999999999999" customHeight="1" x14ac:dyDescent="0.15"/>
    <row r="767" ht="16.899999999999999" customHeight="1" x14ac:dyDescent="0.15"/>
    <row r="768" ht="16.899999999999999" customHeight="1" x14ac:dyDescent="0.15"/>
    <row r="769" ht="16.899999999999999" customHeight="1" x14ac:dyDescent="0.15"/>
    <row r="770" ht="16.899999999999999" customHeight="1" x14ac:dyDescent="0.15"/>
    <row r="771" ht="16.899999999999999" customHeight="1" x14ac:dyDescent="0.15"/>
    <row r="772" ht="16.899999999999999" customHeight="1" x14ac:dyDescent="0.15"/>
    <row r="773" ht="16.899999999999999" customHeight="1" x14ac:dyDescent="0.15"/>
    <row r="774" ht="16.899999999999999" customHeight="1" x14ac:dyDescent="0.15"/>
    <row r="775" ht="16.899999999999999" customHeight="1" x14ac:dyDescent="0.15"/>
    <row r="776" ht="16.899999999999999" customHeight="1" x14ac:dyDescent="0.15"/>
    <row r="777" ht="16.899999999999999" customHeight="1" x14ac:dyDescent="0.15"/>
    <row r="778" ht="16.899999999999999" customHeight="1" x14ac:dyDescent="0.15"/>
    <row r="779" ht="16.899999999999999" customHeight="1" x14ac:dyDescent="0.15"/>
    <row r="780" ht="16.899999999999999" customHeight="1" x14ac:dyDescent="0.15"/>
    <row r="781" ht="16.899999999999999" customHeight="1" x14ac:dyDescent="0.15"/>
    <row r="782" ht="16.899999999999999" customHeight="1" x14ac:dyDescent="0.15"/>
    <row r="783" ht="16.899999999999999" customHeight="1" x14ac:dyDescent="0.15"/>
    <row r="784" ht="16.899999999999999" customHeight="1" x14ac:dyDescent="0.15"/>
    <row r="785" ht="16.899999999999999" customHeight="1" x14ac:dyDescent="0.15"/>
    <row r="786" ht="16.899999999999999" customHeight="1" x14ac:dyDescent="0.15"/>
    <row r="787" ht="16.899999999999999" customHeight="1" x14ac:dyDescent="0.15"/>
    <row r="788" ht="16.899999999999999" customHeight="1" x14ac:dyDescent="0.15"/>
    <row r="789" ht="16.899999999999999" customHeight="1" x14ac:dyDescent="0.15"/>
    <row r="790" ht="16.899999999999999" customHeight="1" x14ac:dyDescent="0.15"/>
    <row r="791" ht="16.899999999999999" customHeight="1" x14ac:dyDescent="0.15"/>
    <row r="792" ht="16.899999999999999" customHeight="1" x14ac:dyDescent="0.15"/>
    <row r="793" ht="16.899999999999999" customHeight="1" x14ac:dyDescent="0.15"/>
    <row r="794" ht="16.899999999999999" customHeight="1" x14ac:dyDescent="0.15"/>
    <row r="795" ht="16.899999999999999" customHeight="1" x14ac:dyDescent="0.15"/>
    <row r="796" ht="16.899999999999999" customHeight="1" x14ac:dyDescent="0.15"/>
    <row r="797" ht="16.899999999999999" customHeight="1" x14ac:dyDescent="0.15"/>
    <row r="798" ht="16.899999999999999" customHeight="1" x14ac:dyDescent="0.15"/>
    <row r="799" ht="16.899999999999999" customHeight="1" x14ac:dyDescent="0.15"/>
    <row r="800" ht="16.899999999999999" customHeight="1" x14ac:dyDescent="0.15"/>
    <row r="801" ht="16.899999999999999" customHeight="1" x14ac:dyDescent="0.15"/>
    <row r="802" ht="16.899999999999999" customHeight="1" x14ac:dyDescent="0.15"/>
    <row r="803" ht="16.899999999999999" customHeight="1" x14ac:dyDescent="0.15"/>
    <row r="804" ht="16.899999999999999" customHeight="1" x14ac:dyDescent="0.15"/>
    <row r="805" ht="16.899999999999999" customHeight="1" x14ac:dyDescent="0.15"/>
    <row r="806" ht="16.899999999999999" customHeight="1" x14ac:dyDescent="0.15"/>
    <row r="807" ht="16.899999999999999" customHeight="1" x14ac:dyDescent="0.15"/>
    <row r="808" ht="16.899999999999999" customHeight="1" x14ac:dyDescent="0.15"/>
    <row r="809" ht="16.899999999999999" customHeight="1" x14ac:dyDescent="0.15"/>
    <row r="810" ht="16.899999999999999" customHeight="1" x14ac:dyDescent="0.15"/>
    <row r="811" ht="16.899999999999999" customHeight="1" x14ac:dyDescent="0.15"/>
    <row r="812" ht="16.899999999999999" customHeight="1" x14ac:dyDescent="0.15"/>
    <row r="813" ht="16.899999999999999" customHeight="1" x14ac:dyDescent="0.15"/>
    <row r="814" ht="16.899999999999999" customHeight="1" x14ac:dyDescent="0.15"/>
    <row r="815" ht="16.899999999999999" customHeight="1" x14ac:dyDescent="0.15"/>
    <row r="816" ht="16.899999999999999" customHeight="1" x14ac:dyDescent="0.15"/>
    <row r="817" ht="16.899999999999999" customHeight="1" x14ac:dyDescent="0.15"/>
    <row r="818" ht="16.899999999999999" customHeight="1" x14ac:dyDescent="0.15"/>
    <row r="819" ht="16.899999999999999" customHeight="1" x14ac:dyDescent="0.15"/>
    <row r="820" ht="16.899999999999999" customHeight="1" x14ac:dyDescent="0.15"/>
    <row r="821" ht="16.899999999999999" customHeight="1" x14ac:dyDescent="0.15"/>
    <row r="822" ht="16.899999999999999" customHeight="1" x14ac:dyDescent="0.15"/>
    <row r="823" ht="16.899999999999999" customHeight="1" x14ac:dyDescent="0.15"/>
    <row r="824" ht="16.899999999999999" customHeight="1" x14ac:dyDescent="0.15"/>
    <row r="825" ht="16.899999999999999" customHeight="1" x14ac:dyDescent="0.15"/>
    <row r="826" ht="16.899999999999999" customHeight="1" x14ac:dyDescent="0.15"/>
    <row r="827" ht="16.899999999999999" customHeight="1" x14ac:dyDescent="0.15"/>
    <row r="828" ht="16.899999999999999" customHeight="1" x14ac:dyDescent="0.15"/>
    <row r="829" ht="16.899999999999999" customHeight="1" x14ac:dyDescent="0.15"/>
    <row r="830" ht="16.899999999999999" customHeight="1" x14ac:dyDescent="0.15"/>
    <row r="831" ht="16.899999999999999" customHeight="1" x14ac:dyDescent="0.15"/>
    <row r="832" ht="16.899999999999999" customHeight="1" x14ac:dyDescent="0.15"/>
    <row r="833" ht="16.899999999999999" customHeight="1" x14ac:dyDescent="0.15"/>
    <row r="834" ht="16.899999999999999" customHeight="1" x14ac:dyDescent="0.15"/>
    <row r="835" ht="16.899999999999999" customHeight="1" x14ac:dyDescent="0.15"/>
    <row r="836" ht="16.899999999999999" customHeight="1" x14ac:dyDescent="0.15"/>
    <row r="837" ht="16.899999999999999" customHeight="1" x14ac:dyDescent="0.15"/>
    <row r="838" ht="16.899999999999999" customHeight="1" x14ac:dyDescent="0.15"/>
    <row r="839" ht="16.899999999999999" customHeight="1" x14ac:dyDescent="0.15"/>
    <row r="840" ht="16.899999999999999" customHeight="1" x14ac:dyDescent="0.15"/>
    <row r="841" ht="16.899999999999999" customHeight="1" x14ac:dyDescent="0.15"/>
    <row r="842" ht="16.899999999999999" customHeight="1" x14ac:dyDescent="0.15"/>
    <row r="843" ht="16.899999999999999" customHeight="1" x14ac:dyDescent="0.15"/>
    <row r="844" ht="16.899999999999999" customHeight="1" x14ac:dyDescent="0.15"/>
    <row r="845" ht="16.899999999999999" customHeight="1" x14ac:dyDescent="0.15"/>
    <row r="846" ht="16.899999999999999" customHeight="1" x14ac:dyDescent="0.15"/>
    <row r="847" ht="16.899999999999999" customHeight="1" x14ac:dyDescent="0.15"/>
    <row r="848" ht="16.899999999999999" customHeight="1" x14ac:dyDescent="0.15"/>
    <row r="849" ht="16.899999999999999" customHeight="1" x14ac:dyDescent="0.15"/>
    <row r="850" ht="16.899999999999999" customHeight="1" x14ac:dyDescent="0.15"/>
    <row r="851" ht="16.899999999999999" customHeight="1" x14ac:dyDescent="0.15"/>
    <row r="852" ht="16.899999999999999" customHeight="1" x14ac:dyDescent="0.15"/>
    <row r="853" ht="16.899999999999999" customHeight="1" x14ac:dyDescent="0.15"/>
    <row r="854" ht="16.899999999999999" customHeight="1" x14ac:dyDescent="0.15"/>
    <row r="855" ht="16.899999999999999" customHeight="1" x14ac:dyDescent="0.15"/>
    <row r="856" ht="16.899999999999999" customHeight="1" x14ac:dyDescent="0.15"/>
    <row r="857" ht="16.899999999999999" customHeight="1" x14ac:dyDescent="0.15"/>
    <row r="858" ht="16.899999999999999" customHeight="1" x14ac:dyDescent="0.15"/>
    <row r="859" ht="16.899999999999999" customHeight="1" x14ac:dyDescent="0.15"/>
    <row r="860" ht="16.899999999999999" customHeight="1" x14ac:dyDescent="0.15"/>
    <row r="861" ht="16.899999999999999" customHeight="1" x14ac:dyDescent="0.15"/>
    <row r="862" ht="16.899999999999999" customHeight="1" x14ac:dyDescent="0.15"/>
    <row r="863" ht="16.899999999999999" customHeight="1" x14ac:dyDescent="0.15"/>
    <row r="864" ht="16.899999999999999" customHeight="1" x14ac:dyDescent="0.15"/>
    <row r="865" ht="16.899999999999999" customHeight="1" x14ac:dyDescent="0.15"/>
    <row r="866" ht="16.899999999999999" customHeight="1" x14ac:dyDescent="0.15"/>
    <row r="867" ht="16.899999999999999" customHeight="1" x14ac:dyDescent="0.15"/>
    <row r="868" ht="16.899999999999999" customHeight="1" x14ac:dyDescent="0.15"/>
    <row r="869" ht="16.899999999999999" customHeight="1" x14ac:dyDescent="0.15"/>
    <row r="870" ht="16.899999999999999" customHeight="1" x14ac:dyDescent="0.15"/>
    <row r="871" ht="16.899999999999999" customHeight="1" x14ac:dyDescent="0.15"/>
    <row r="872" ht="16.899999999999999" customHeight="1" x14ac:dyDescent="0.15"/>
    <row r="873" ht="16.899999999999999" customHeight="1" x14ac:dyDescent="0.15"/>
    <row r="874" ht="16.899999999999999" customHeight="1" x14ac:dyDescent="0.15"/>
    <row r="875" ht="16.899999999999999" customHeight="1" x14ac:dyDescent="0.15"/>
    <row r="876" ht="16.899999999999999" customHeight="1" x14ac:dyDescent="0.15"/>
    <row r="877" ht="16.899999999999999" customHeight="1" x14ac:dyDescent="0.15"/>
    <row r="878" ht="16.899999999999999" customHeight="1" x14ac:dyDescent="0.15"/>
    <row r="879" ht="16.899999999999999" customHeight="1" x14ac:dyDescent="0.15"/>
    <row r="880" ht="16.899999999999999" customHeight="1" x14ac:dyDescent="0.15"/>
    <row r="881" ht="16.899999999999999" customHeight="1" x14ac:dyDescent="0.15"/>
    <row r="882" ht="16.899999999999999" customHeight="1" x14ac:dyDescent="0.15"/>
    <row r="883" ht="16.899999999999999" customHeight="1" x14ac:dyDescent="0.15"/>
    <row r="884" ht="16.899999999999999" customHeight="1" x14ac:dyDescent="0.15"/>
    <row r="885" ht="16.899999999999999" customHeight="1" x14ac:dyDescent="0.15"/>
    <row r="886" ht="16.899999999999999" customHeight="1" x14ac:dyDescent="0.15"/>
    <row r="887" ht="16.899999999999999" customHeight="1" x14ac:dyDescent="0.15"/>
    <row r="888" ht="16.899999999999999" customHeight="1" x14ac:dyDescent="0.15"/>
    <row r="889" ht="16.899999999999999" customHeight="1" x14ac:dyDescent="0.15"/>
    <row r="890" ht="16.899999999999999" customHeight="1" x14ac:dyDescent="0.15"/>
    <row r="891" ht="16.899999999999999" customHeight="1" x14ac:dyDescent="0.15"/>
    <row r="892" ht="16.899999999999999" customHeight="1" x14ac:dyDescent="0.15"/>
    <row r="893" ht="16.899999999999999" customHeight="1" x14ac:dyDescent="0.15"/>
    <row r="894" ht="16.899999999999999" customHeight="1" x14ac:dyDescent="0.15"/>
    <row r="895" ht="16.899999999999999" customHeight="1" x14ac:dyDescent="0.15"/>
    <row r="896" ht="16.899999999999999" customHeight="1" x14ac:dyDescent="0.15"/>
    <row r="897" ht="16.899999999999999" customHeight="1" x14ac:dyDescent="0.15"/>
    <row r="898" ht="16.899999999999999" customHeight="1" x14ac:dyDescent="0.15"/>
    <row r="899" ht="16.899999999999999" customHeight="1" x14ac:dyDescent="0.15"/>
    <row r="900" ht="16.899999999999999" customHeight="1" x14ac:dyDescent="0.15"/>
    <row r="901" ht="16.899999999999999" customHeight="1" x14ac:dyDescent="0.15"/>
    <row r="902" ht="16.899999999999999" customHeight="1" x14ac:dyDescent="0.15"/>
    <row r="903" ht="16.899999999999999" customHeight="1" x14ac:dyDescent="0.15"/>
    <row r="904" ht="16.899999999999999" customHeight="1" x14ac:dyDescent="0.15"/>
    <row r="905" ht="16.899999999999999" customHeight="1" x14ac:dyDescent="0.15"/>
    <row r="906" ht="16.899999999999999" customHeight="1" x14ac:dyDescent="0.15"/>
    <row r="907" ht="16.899999999999999" customHeight="1" x14ac:dyDescent="0.15"/>
    <row r="908" ht="16.899999999999999" customHeight="1" x14ac:dyDescent="0.15"/>
    <row r="909" ht="16.899999999999999" customHeight="1" x14ac:dyDescent="0.15"/>
    <row r="910" ht="16.899999999999999" customHeight="1" x14ac:dyDescent="0.15"/>
    <row r="911" ht="16.899999999999999" customHeight="1" x14ac:dyDescent="0.15"/>
    <row r="912" ht="16.899999999999999" customHeight="1" x14ac:dyDescent="0.15"/>
    <row r="913" ht="16.899999999999999" customHeight="1" x14ac:dyDescent="0.15"/>
    <row r="914" ht="16.899999999999999" customHeight="1" x14ac:dyDescent="0.15"/>
    <row r="915" ht="16.899999999999999" customHeight="1" x14ac:dyDescent="0.15"/>
    <row r="916" ht="16.899999999999999" customHeight="1" x14ac:dyDescent="0.15"/>
    <row r="917" ht="16.899999999999999" customHeight="1" x14ac:dyDescent="0.15"/>
    <row r="918" ht="16.899999999999999" customHeight="1" x14ac:dyDescent="0.15"/>
    <row r="919" ht="16.899999999999999" customHeight="1" x14ac:dyDescent="0.15"/>
    <row r="920" ht="16.899999999999999" customHeight="1" x14ac:dyDescent="0.15"/>
    <row r="921" ht="16.899999999999999" customHeight="1" x14ac:dyDescent="0.15"/>
    <row r="922" ht="16.899999999999999" customHeight="1" x14ac:dyDescent="0.15"/>
    <row r="923" ht="16.899999999999999" customHeight="1" x14ac:dyDescent="0.15"/>
    <row r="924" ht="16.899999999999999" customHeight="1" x14ac:dyDescent="0.15"/>
    <row r="925" ht="16.899999999999999" customHeight="1" x14ac:dyDescent="0.15"/>
    <row r="926" ht="16.899999999999999" customHeight="1" x14ac:dyDescent="0.15"/>
    <row r="927" ht="16.899999999999999" customHeight="1" x14ac:dyDescent="0.15"/>
    <row r="928" ht="16.899999999999999" customHeight="1" x14ac:dyDescent="0.15"/>
    <row r="929" ht="16.899999999999999" customHeight="1" x14ac:dyDescent="0.15"/>
    <row r="930" ht="16.899999999999999" customHeight="1" x14ac:dyDescent="0.15"/>
    <row r="931" ht="16.899999999999999" customHeight="1" x14ac:dyDescent="0.15"/>
    <row r="932" ht="16.899999999999999" customHeight="1" x14ac:dyDescent="0.15"/>
    <row r="933" ht="16.899999999999999" customHeight="1" x14ac:dyDescent="0.15"/>
    <row r="934" ht="16.899999999999999" customHeight="1" x14ac:dyDescent="0.15"/>
    <row r="935" ht="16.899999999999999" customHeight="1" x14ac:dyDescent="0.15"/>
    <row r="936" ht="16.899999999999999" customHeight="1" x14ac:dyDescent="0.15"/>
    <row r="937" ht="16.899999999999999" customHeight="1" x14ac:dyDescent="0.15"/>
    <row r="938" ht="16.899999999999999" customHeight="1" x14ac:dyDescent="0.15"/>
    <row r="939" ht="16.899999999999999" customHeight="1" x14ac:dyDescent="0.15"/>
    <row r="940" ht="16.899999999999999" customHeight="1" x14ac:dyDescent="0.15"/>
    <row r="941" ht="16.899999999999999" customHeight="1" x14ac:dyDescent="0.15"/>
    <row r="942" ht="16.899999999999999" customHeight="1" x14ac:dyDescent="0.15"/>
    <row r="943" ht="16.899999999999999" customHeight="1" x14ac:dyDescent="0.15"/>
    <row r="944" ht="16.899999999999999" customHeight="1" x14ac:dyDescent="0.15"/>
    <row r="945" ht="16.899999999999999" customHeight="1" x14ac:dyDescent="0.15"/>
    <row r="946" ht="16.899999999999999" customHeight="1" x14ac:dyDescent="0.15"/>
    <row r="947" ht="16.899999999999999" customHeight="1" x14ac:dyDescent="0.15"/>
    <row r="948" ht="16.899999999999999" customHeight="1" x14ac:dyDescent="0.15"/>
    <row r="949" ht="16.899999999999999" customHeight="1" x14ac:dyDescent="0.15"/>
    <row r="950" ht="16.899999999999999" customHeight="1" x14ac:dyDescent="0.15"/>
    <row r="951" ht="16.899999999999999" customHeight="1" x14ac:dyDescent="0.15"/>
    <row r="952" ht="16.899999999999999" customHeight="1" x14ac:dyDescent="0.15"/>
    <row r="953" ht="16.899999999999999" customHeight="1" x14ac:dyDescent="0.15"/>
    <row r="954" ht="16.899999999999999" customHeight="1" x14ac:dyDescent="0.15"/>
    <row r="955" ht="16.899999999999999" customHeight="1" x14ac:dyDescent="0.15"/>
    <row r="956" ht="16.899999999999999" customHeight="1" x14ac:dyDescent="0.15"/>
    <row r="957" ht="16.899999999999999" customHeight="1" x14ac:dyDescent="0.15"/>
    <row r="958" ht="16.899999999999999" customHeight="1" x14ac:dyDescent="0.15"/>
    <row r="959" ht="16.899999999999999" customHeight="1" x14ac:dyDescent="0.15"/>
    <row r="960" ht="16.899999999999999" customHeight="1" x14ac:dyDescent="0.15"/>
    <row r="961" ht="16.899999999999999" customHeight="1" x14ac:dyDescent="0.15"/>
    <row r="962" ht="16.899999999999999" customHeight="1" x14ac:dyDescent="0.15"/>
    <row r="963" ht="16.899999999999999" customHeight="1" x14ac:dyDescent="0.15"/>
    <row r="964" ht="16.899999999999999" customHeight="1" x14ac:dyDescent="0.15"/>
    <row r="965" ht="16.899999999999999" customHeight="1" x14ac:dyDescent="0.15"/>
    <row r="966" ht="16.899999999999999" customHeight="1" x14ac:dyDescent="0.15"/>
    <row r="967" ht="16.899999999999999" customHeight="1" x14ac:dyDescent="0.15"/>
    <row r="968" ht="16.899999999999999" customHeight="1" x14ac:dyDescent="0.15"/>
    <row r="969" ht="16.899999999999999" customHeight="1" x14ac:dyDescent="0.15"/>
    <row r="970" ht="16.899999999999999" customHeight="1" x14ac:dyDescent="0.15"/>
    <row r="971" ht="16.899999999999999" customHeight="1" x14ac:dyDescent="0.15"/>
    <row r="972" ht="16.899999999999999" customHeight="1" x14ac:dyDescent="0.15"/>
    <row r="973" ht="16.899999999999999" customHeight="1" x14ac:dyDescent="0.15"/>
    <row r="974" ht="16.899999999999999" customHeight="1" x14ac:dyDescent="0.15"/>
    <row r="975" ht="16.899999999999999" customHeight="1" x14ac:dyDescent="0.15"/>
    <row r="976" ht="16.899999999999999" customHeight="1" x14ac:dyDescent="0.15"/>
    <row r="977" ht="16.899999999999999" customHeight="1" x14ac:dyDescent="0.15"/>
    <row r="978" ht="16.899999999999999" customHeight="1" x14ac:dyDescent="0.15"/>
    <row r="979" ht="16.899999999999999" customHeight="1" x14ac:dyDescent="0.15"/>
    <row r="980" ht="16.899999999999999" customHeight="1" x14ac:dyDescent="0.15"/>
    <row r="981" ht="16.899999999999999" customHeight="1" x14ac:dyDescent="0.15"/>
    <row r="982" ht="16.899999999999999" customHeight="1" x14ac:dyDescent="0.15"/>
    <row r="983" ht="16.899999999999999" customHeight="1" x14ac:dyDescent="0.15"/>
    <row r="984" ht="16.899999999999999" customHeight="1" x14ac:dyDescent="0.15"/>
    <row r="985" ht="16.899999999999999" customHeight="1" x14ac:dyDescent="0.15"/>
    <row r="986" ht="16.899999999999999" customHeight="1" x14ac:dyDescent="0.15"/>
    <row r="987" ht="16.899999999999999" customHeight="1" x14ac:dyDescent="0.15"/>
    <row r="988" ht="16.899999999999999" customHeight="1" x14ac:dyDescent="0.15"/>
    <row r="989" ht="16.899999999999999" customHeight="1" x14ac:dyDescent="0.15"/>
    <row r="990" ht="16.899999999999999" customHeight="1" x14ac:dyDescent="0.15"/>
    <row r="991" ht="16.899999999999999" customHeight="1" x14ac:dyDescent="0.15"/>
    <row r="992" ht="16.899999999999999" customHeight="1" x14ac:dyDescent="0.15"/>
    <row r="993" ht="16.899999999999999" customHeight="1" x14ac:dyDescent="0.15"/>
    <row r="994" ht="16.899999999999999" customHeight="1" x14ac:dyDescent="0.15"/>
    <row r="995" ht="16.899999999999999" customHeight="1" x14ac:dyDescent="0.15"/>
    <row r="996" ht="16.899999999999999" customHeight="1" x14ac:dyDescent="0.15"/>
    <row r="997" ht="16.899999999999999" customHeight="1" x14ac:dyDescent="0.15"/>
    <row r="998" ht="16.899999999999999" customHeight="1" x14ac:dyDescent="0.15"/>
    <row r="999" ht="16.899999999999999" customHeight="1" x14ac:dyDescent="0.15"/>
    <row r="1000" ht="16.899999999999999" customHeight="1" x14ac:dyDescent="0.15"/>
    <row r="1001" ht="16.899999999999999" customHeight="1" x14ac:dyDescent="0.15"/>
    <row r="1002" ht="16.899999999999999" customHeight="1" x14ac:dyDescent="0.15"/>
    <row r="1003" ht="16.899999999999999" customHeight="1" x14ac:dyDescent="0.15"/>
    <row r="1004" ht="16.899999999999999" customHeight="1" x14ac:dyDescent="0.15"/>
    <row r="1005" ht="16.899999999999999" customHeight="1" x14ac:dyDescent="0.15"/>
    <row r="1006" ht="16.899999999999999" customHeight="1" x14ac:dyDescent="0.15"/>
    <row r="1007" ht="16.899999999999999" customHeight="1" x14ac:dyDescent="0.15"/>
    <row r="1008" ht="16.899999999999999" customHeight="1" x14ac:dyDescent="0.15"/>
    <row r="1009" ht="16.899999999999999" customHeight="1" x14ac:dyDescent="0.15"/>
    <row r="1010" ht="16.899999999999999" customHeight="1" x14ac:dyDescent="0.15"/>
    <row r="1011" ht="16.899999999999999" customHeight="1" x14ac:dyDescent="0.15"/>
    <row r="1012" ht="16.899999999999999" customHeight="1" x14ac:dyDescent="0.15"/>
    <row r="1013" ht="16.899999999999999" customHeight="1" x14ac:dyDescent="0.15"/>
    <row r="1014" ht="16.899999999999999" customHeight="1" x14ac:dyDescent="0.15"/>
    <row r="1015" ht="16.899999999999999" customHeight="1" x14ac:dyDescent="0.15"/>
    <row r="1016" ht="16.899999999999999" customHeight="1" x14ac:dyDescent="0.15"/>
    <row r="1017" ht="16.899999999999999" customHeight="1" x14ac:dyDescent="0.15"/>
    <row r="1018" ht="16.899999999999999" customHeight="1" x14ac:dyDescent="0.15"/>
    <row r="1019" ht="16.899999999999999" customHeight="1" x14ac:dyDescent="0.15"/>
    <row r="1020" ht="16.899999999999999" customHeight="1" x14ac:dyDescent="0.15"/>
    <row r="1021" ht="16.899999999999999" customHeight="1" x14ac:dyDescent="0.15"/>
    <row r="1022" ht="16.899999999999999" customHeight="1" x14ac:dyDescent="0.15"/>
    <row r="1023" ht="16.899999999999999" customHeight="1" x14ac:dyDescent="0.15"/>
    <row r="1024" ht="16.899999999999999" customHeight="1" x14ac:dyDescent="0.15"/>
    <row r="1025" ht="16.899999999999999" customHeight="1" x14ac:dyDescent="0.15"/>
    <row r="1026" ht="16.899999999999999" customHeight="1" x14ac:dyDescent="0.15"/>
    <row r="1027" ht="16.899999999999999" customHeight="1" x14ac:dyDescent="0.15"/>
    <row r="1028" ht="16.899999999999999" customHeight="1" x14ac:dyDescent="0.15"/>
    <row r="1029" ht="16.899999999999999" customHeight="1" x14ac:dyDescent="0.15"/>
    <row r="1030" ht="16.899999999999999" customHeight="1" x14ac:dyDescent="0.15"/>
    <row r="1031" ht="16.899999999999999" customHeight="1" x14ac:dyDescent="0.15"/>
    <row r="1032" ht="16.899999999999999" customHeight="1" x14ac:dyDescent="0.15"/>
    <row r="1033" ht="16.899999999999999" customHeight="1" x14ac:dyDescent="0.15"/>
    <row r="1034" ht="16.899999999999999" customHeight="1" x14ac:dyDescent="0.15"/>
    <row r="1035" ht="16.899999999999999" customHeight="1" x14ac:dyDescent="0.15"/>
    <row r="1036" ht="16.899999999999999" customHeight="1" x14ac:dyDescent="0.15"/>
    <row r="1037" ht="16.899999999999999" customHeight="1" x14ac:dyDescent="0.15"/>
    <row r="1038" ht="16.899999999999999" customHeight="1" x14ac:dyDescent="0.15"/>
    <row r="1039" ht="16.899999999999999" customHeight="1" x14ac:dyDescent="0.15"/>
    <row r="1040" ht="16.899999999999999" customHeight="1" x14ac:dyDescent="0.15"/>
    <row r="1041" ht="16.899999999999999" customHeight="1" x14ac:dyDescent="0.15"/>
    <row r="1042" ht="16.899999999999999" customHeight="1" x14ac:dyDescent="0.15"/>
    <row r="1043" ht="16.899999999999999" customHeight="1" x14ac:dyDescent="0.15"/>
    <row r="1044" ht="16.899999999999999" customHeight="1" x14ac:dyDescent="0.15"/>
    <row r="1045" ht="16.899999999999999" customHeight="1" x14ac:dyDescent="0.15"/>
    <row r="1046" ht="16.899999999999999" customHeight="1" x14ac:dyDescent="0.15"/>
    <row r="1047" ht="16.899999999999999" customHeight="1" x14ac:dyDescent="0.15"/>
    <row r="1048" ht="16.899999999999999" customHeight="1" x14ac:dyDescent="0.15"/>
    <row r="1049" ht="16.899999999999999" customHeight="1" x14ac:dyDescent="0.15"/>
    <row r="1050" ht="16.899999999999999" customHeight="1" x14ac:dyDescent="0.15"/>
    <row r="1051" ht="16.899999999999999" customHeight="1" x14ac:dyDescent="0.15"/>
    <row r="1052" ht="16.899999999999999" customHeight="1" x14ac:dyDescent="0.15"/>
    <row r="1053" ht="16.899999999999999" customHeight="1" x14ac:dyDescent="0.15"/>
    <row r="1054" ht="16.899999999999999" customHeight="1" x14ac:dyDescent="0.15"/>
    <row r="1055" ht="16.899999999999999" customHeight="1" x14ac:dyDescent="0.15"/>
    <row r="1056" ht="16.899999999999999" customHeight="1" x14ac:dyDescent="0.15"/>
    <row r="1057" ht="16.899999999999999" customHeight="1" x14ac:dyDescent="0.15"/>
    <row r="1058" ht="16.899999999999999" customHeight="1" x14ac:dyDescent="0.15"/>
    <row r="1059" ht="16.899999999999999" customHeight="1" x14ac:dyDescent="0.15"/>
    <row r="1060" ht="16.899999999999999" customHeight="1" x14ac:dyDescent="0.15"/>
    <row r="1061" ht="16.899999999999999" customHeight="1" x14ac:dyDescent="0.15"/>
    <row r="1062" ht="16.899999999999999" customHeight="1" x14ac:dyDescent="0.15"/>
    <row r="1063" ht="16.899999999999999" customHeight="1" x14ac:dyDescent="0.15"/>
    <row r="1064" ht="16.899999999999999" customHeight="1" x14ac:dyDescent="0.15"/>
    <row r="1065" ht="16.899999999999999" customHeight="1" x14ac:dyDescent="0.15"/>
    <row r="1066" ht="16.899999999999999" customHeight="1" x14ac:dyDescent="0.15"/>
    <row r="1067" ht="16.899999999999999" customHeight="1" x14ac:dyDescent="0.15"/>
    <row r="1068" ht="16.899999999999999" customHeight="1" x14ac:dyDescent="0.15"/>
    <row r="1069" ht="16.899999999999999" customHeight="1" x14ac:dyDescent="0.15"/>
    <row r="1070" ht="16.899999999999999" customHeight="1" x14ac:dyDescent="0.15"/>
    <row r="1071" ht="16.899999999999999" customHeight="1" x14ac:dyDescent="0.15"/>
    <row r="1072" ht="16.899999999999999" customHeight="1" x14ac:dyDescent="0.15"/>
    <row r="1073" ht="16.899999999999999" customHeight="1" x14ac:dyDescent="0.15"/>
    <row r="1074" ht="16.899999999999999" customHeight="1" x14ac:dyDescent="0.15"/>
    <row r="1075" ht="16.899999999999999" customHeight="1" x14ac:dyDescent="0.15"/>
    <row r="1076" ht="16.899999999999999" customHeight="1" x14ac:dyDescent="0.15"/>
    <row r="1077" ht="16.899999999999999" customHeight="1" x14ac:dyDescent="0.15"/>
    <row r="1078" ht="16.899999999999999" customHeight="1" x14ac:dyDescent="0.15"/>
    <row r="1079" ht="16.899999999999999" customHeight="1" x14ac:dyDescent="0.15"/>
    <row r="1080" ht="16.899999999999999" customHeight="1" x14ac:dyDescent="0.15"/>
    <row r="1081" ht="16.899999999999999" customHeight="1" x14ac:dyDescent="0.15"/>
    <row r="1082" ht="16.899999999999999" customHeight="1" x14ac:dyDescent="0.15"/>
    <row r="1083" ht="16.899999999999999" customHeight="1" x14ac:dyDescent="0.15"/>
    <row r="1084" ht="16.899999999999999" customHeight="1" x14ac:dyDescent="0.15"/>
    <row r="1085" ht="16.899999999999999" customHeight="1" x14ac:dyDescent="0.15"/>
    <row r="1086" ht="16.899999999999999" customHeight="1" x14ac:dyDescent="0.15"/>
    <row r="1087" ht="16.899999999999999" customHeight="1" x14ac:dyDescent="0.15"/>
    <row r="1088" ht="16.899999999999999" customHeight="1" x14ac:dyDescent="0.15"/>
    <row r="1089" ht="16.899999999999999" customHeight="1" x14ac:dyDescent="0.15"/>
    <row r="1090" ht="16.899999999999999" customHeight="1" x14ac:dyDescent="0.15"/>
    <row r="1091" ht="16.899999999999999" customHeight="1" x14ac:dyDescent="0.15"/>
    <row r="1092" ht="16.899999999999999" customHeight="1" x14ac:dyDescent="0.15"/>
    <row r="1093" ht="16.899999999999999" customHeight="1" x14ac:dyDescent="0.15"/>
    <row r="1094" ht="16.899999999999999" customHeight="1" x14ac:dyDescent="0.15"/>
    <row r="1095" ht="16.899999999999999" customHeight="1" x14ac:dyDescent="0.15"/>
    <row r="1096" ht="16.899999999999999" customHeight="1" x14ac:dyDescent="0.15"/>
    <row r="1097" ht="16.899999999999999" customHeight="1" x14ac:dyDescent="0.15"/>
    <row r="1098" ht="16.899999999999999" customHeight="1" x14ac:dyDescent="0.15"/>
    <row r="1099" ht="16.899999999999999" customHeight="1" x14ac:dyDescent="0.15"/>
    <row r="1100" ht="16.899999999999999" customHeight="1" x14ac:dyDescent="0.15"/>
    <row r="1101" ht="16.899999999999999" customHeight="1" x14ac:dyDescent="0.15"/>
    <row r="1102" ht="16.899999999999999" customHeight="1" x14ac:dyDescent="0.15"/>
    <row r="1103" ht="16.899999999999999" customHeight="1" x14ac:dyDescent="0.15"/>
    <row r="1104" ht="16.899999999999999" customHeight="1" x14ac:dyDescent="0.15"/>
    <row r="1105" ht="16.899999999999999" customHeight="1" x14ac:dyDescent="0.15"/>
    <row r="1106" ht="16.899999999999999" customHeight="1" x14ac:dyDescent="0.15"/>
    <row r="1107" ht="16.899999999999999" customHeight="1" x14ac:dyDescent="0.15"/>
    <row r="1108" ht="16.899999999999999" customHeight="1" x14ac:dyDescent="0.15"/>
    <row r="1109" ht="16.899999999999999" customHeight="1" x14ac:dyDescent="0.15"/>
    <row r="1110" ht="16.899999999999999" customHeight="1" x14ac:dyDescent="0.15"/>
    <row r="1111" ht="16.899999999999999" customHeight="1" x14ac:dyDescent="0.15"/>
    <row r="1112" ht="16.899999999999999" customHeight="1" x14ac:dyDescent="0.15"/>
    <row r="1113" ht="16.899999999999999" customHeight="1" x14ac:dyDescent="0.15"/>
    <row r="1114" ht="16.899999999999999" customHeight="1" x14ac:dyDescent="0.15"/>
    <row r="1115" ht="16.899999999999999" customHeight="1" x14ac:dyDescent="0.15"/>
    <row r="1116" ht="16.899999999999999" customHeight="1" x14ac:dyDescent="0.15"/>
    <row r="1117" ht="16.899999999999999" customHeight="1" x14ac:dyDescent="0.15"/>
    <row r="1118" ht="16.899999999999999" customHeight="1" x14ac:dyDescent="0.15"/>
    <row r="1119" ht="16.899999999999999" customHeight="1" x14ac:dyDescent="0.15"/>
    <row r="1120" ht="16.899999999999999" customHeight="1" x14ac:dyDescent="0.15"/>
    <row r="1121" ht="16.899999999999999" customHeight="1" x14ac:dyDescent="0.15"/>
    <row r="1122" ht="16.899999999999999" customHeight="1" x14ac:dyDescent="0.15"/>
    <row r="1123" ht="16.899999999999999" customHeight="1" x14ac:dyDescent="0.15"/>
    <row r="1124" ht="16.899999999999999" customHeight="1" x14ac:dyDescent="0.15"/>
    <row r="1125" ht="16.899999999999999" customHeight="1" x14ac:dyDescent="0.15"/>
    <row r="1126" ht="16.899999999999999" customHeight="1" x14ac:dyDescent="0.15"/>
    <row r="1127" ht="16.899999999999999" customHeight="1" x14ac:dyDescent="0.15"/>
    <row r="1128" ht="16.899999999999999" customHeight="1" x14ac:dyDescent="0.15"/>
    <row r="1129" ht="16.899999999999999" customHeight="1" x14ac:dyDescent="0.15"/>
    <row r="1130" ht="16.899999999999999" customHeight="1" x14ac:dyDescent="0.15"/>
    <row r="1131" ht="16.899999999999999" customHeight="1" x14ac:dyDescent="0.15"/>
    <row r="1132" ht="16.899999999999999" customHeight="1" x14ac:dyDescent="0.15"/>
    <row r="1133" ht="16.899999999999999" customHeight="1" x14ac:dyDescent="0.15"/>
    <row r="1134" ht="16.899999999999999" customHeight="1" x14ac:dyDescent="0.15"/>
    <row r="1135" ht="16.899999999999999" customHeight="1" x14ac:dyDescent="0.15"/>
    <row r="1136" ht="16.899999999999999" customHeight="1" x14ac:dyDescent="0.15"/>
    <row r="1137" ht="16.899999999999999" customHeight="1" x14ac:dyDescent="0.15"/>
    <row r="1138" ht="16.899999999999999" customHeight="1" x14ac:dyDescent="0.15"/>
    <row r="1139" ht="16.899999999999999" customHeight="1" x14ac:dyDescent="0.15"/>
    <row r="1140" ht="16.899999999999999" customHeight="1" x14ac:dyDescent="0.15"/>
    <row r="1141" ht="16.899999999999999" customHeight="1" x14ac:dyDescent="0.15"/>
    <row r="1142" ht="16.899999999999999" customHeight="1" x14ac:dyDescent="0.15"/>
    <row r="1143" ht="16.899999999999999" customHeight="1" x14ac:dyDescent="0.15"/>
    <row r="1144" ht="16.899999999999999" customHeight="1" x14ac:dyDescent="0.15"/>
    <row r="1145" ht="16.899999999999999" customHeight="1" x14ac:dyDescent="0.15"/>
    <row r="1146" ht="16.899999999999999" customHeight="1" x14ac:dyDescent="0.15"/>
    <row r="1147" ht="16.899999999999999" customHeight="1" x14ac:dyDescent="0.15"/>
    <row r="1148" ht="16.899999999999999" customHeight="1" x14ac:dyDescent="0.15"/>
    <row r="1149" ht="16.899999999999999" customHeight="1" x14ac:dyDescent="0.15"/>
    <row r="1150" ht="16.899999999999999" customHeight="1" x14ac:dyDescent="0.15"/>
    <row r="1151" ht="16.899999999999999" customHeight="1" x14ac:dyDescent="0.15"/>
    <row r="1152" ht="16.899999999999999" customHeight="1" x14ac:dyDescent="0.15"/>
    <row r="1153" ht="16.899999999999999" customHeight="1" x14ac:dyDescent="0.15"/>
    <row r="1154" ht="16.899999999999999" customHeight="1" x14ac:dyDescent="0.15"/>
    <row r="1155" ht="16.899999999999999" customHeight="1" x14ac:dyDescent="0.15"/>
    <row r="1156" ht="16.899999999999999" customHeight="1" x14ac:dyDescent="0.15"/>
    <row r="1157" ht="16.899999999999999" customHeight="1" x14ac:dyDescent="0.15"/>
    <row r="1158" ht="16.899999999999999" customHeight="1" x14ac:dyDescent="0.15"/>
    <row r="1159" ht="16.899999999999999" customHeight="1" x14ac:dyDescent="0.15"/>
    <row r="1160" ht="16.899999999999999" customHeight="1" x14ac:dyDescent="0.15"/>
    <row r="1161" ht="16.899999999999999" customHeight="1" x14ac:dyDescent="0.15"/>
    <row r="1162" ht="16.899999999999999" customHeight="1" x14ac:dyDescent="0.15"/>
    <row r="1163" ht="16.899999999999999" customHeight="1" x14ac:dyDescent="0.15"/>
    <row r="1164" ht="16.899999999999999" customHeight="1" x14ac:dyDescent="0.15"/>
    <row r="1165" ht="16.899999999999999" customHeight="1" x14ac:dyDescent="0.15"/>
    <row r="1166" ht="16.899999999999999" customHeight="1" x14ac:dyDescent="0.15"/>
    <row r="1167" ht="16.899999999999999" customHeight="1" x14ac:dyDescent="0.15"/>
    <row r="1168" ht="16.899999999999999" customHeight="1" x14ac:dyDescent="0.15"/>
    <row r="1169" ht="16.899999999999999" customHeight="1" x14ac:dyDescent="0.15"/>
    <row r="1170" ht="16.899999999999999" customHeight="1" x14ac:dyDescent="0.15"/>
    <row r="1171" ht="16.899999999999999" customHeight="1" x14ac:dyDescent="0.15"/>
    <row r="1172" ht="16.899999999999999" customHeight="1" x14ac:dyDescent="0.15"/>
    <row r="1173" ht="16.899999999999999" customHeight="1" x14ac:dyDescent="0.15"/>
    <row r="1174" ht="16.899999999999999" customHeight="1" x14ac:dyDescent="0.15"/>
    <row r="1175" ht="16.899999999999999" customHeight="1" x14ac:dyDescent="0.15"/>
    <row r="1176" ht="16.899999999999999" customHeight="1" x14ac:dyDescent="0.15"/>
    <row r="1177" ht="16.899999999999999" customHeight="1" x14ac:dyDescent="0.15"/>
    <row r="1178" ht="16.899999999999999" customHeight="1" x14ac:dyDescent="0.15"/>
    <row r="1179" ht="16.899999999999999" customHeight="1" x14ac:dyDescent="0.15"/>
    <row r="1180" ht="16.899999999999999" customHeight="1" x14ac:dyDescent="0.15"/>
    <row r="1181" ht="16.899999999999999" customHeight="1" x14ac:dyDescent="0.15"/>
    <row r="1182" ht="16.899999999999999" customHeight="1" x14ac:dyDescent="0.15"/>
    <row r="1183" ht="16.899999999999999" customHeight="1" x14ac:dyDescent="0.15"/>
    <row r="1184" ht="16.899999999999999" customHeight="1" x14ac:dyDescent="0.15"/>
    <row r="1185" ht="16.899999999999999" customHeight="1" x14ac:dyDescent="0.15"/>
    <row r="1186" ht="16.899999999999999" customHeight="1" x14ac:dyDescent="0.15"/>
    <row r="1187" ht="16.899999999999999" customHeight="1" x14ac:dyDescent="0.15"/>
    <row r="1188" ht="16.899999999999999" customHeight="1" x14ac:dyDescent="0.15"/>
    <row r="1189" ht="16.899999999999999" customHeight="1" x14ac:dyDescent="0.15"/>
    <row r="1190" ht="16.899999999999999" customHeight="1" x14ac:dyDescent="0.15"/>
    <row r="1191" ht="16.899999999999999" customHeight="1" x14ac:dyDescent="0.15"/>
    <row r="1192" ht="16.899999999999999" customHeight="1" x14ac:dyDescent="0.15"/>
    <row r="1193" ht="16.899999999999999" customHeight="1" x14ac:dyDescent="0.15"/>
    <row r="1194" ht="16.899999999999999" customHeight="1" x14ac:dyDescent="0.15"/>
    <row r="1195" ht="16.899999999999999" customHeight="1" x14ac:dyDescent="0.15"/>
    <row r="1196" ht="16.899999999999999" customHeight="1" x14ac:dyDescent="0.15"/>
    <row r="1197" ht="16.899999999999999" customHeight="1" x14ac:dyDescent="0.15"/>
    <row r="1198" ht="16.899999999999999" customHeight="1" x14ac:dyDescent="0.15"/>
    <row r="1199" ht="16.899999999999999" customHeight="1" x14ac:dyDescent="0.15"/>
    <row r="1200" ht="16.899999999999999" customHeight="1" x14ac:dyDescent="0.15"/>
    <row r="1201" ht="16.899999999999999" customHeight="1" x14ac:dyDescent="0.15"/>
    <row r="1202" ht="16.899999999999999" customHeight="1" x14ac:dyDescent="0.15"/>
    <row r="1203" ht="16.899999999999999" customHeight="1" x14ac:dyDescent="0.15"/>
    <row r="1204" ht="16.899999999999999" customHeight="1" x14ac:dyDescent="0.15"/>
    <row r="1205" ht="16.899999999999999" customHeight="1" x14ac:dyDescent="0.15"/>
    <row r="1206" ht="16.899999999999999" customHeight="1" x14ac:dyDescent="0.15"/>
    <row r="1207" ht="16.899999999999999" customHeight="1" x14ac:dyDescent="0.15"/>
    <row r="1208" ht="16.899999999999999" customHeight="1" x14ac:dyDescent="0.15"/>
    <row r="1209" ht="16.899999999999999" customHeight="1" x14ac:dyDescent="0.15"/>
    <row r="1210" ht="16.899999999999999" customHeight="1" x14ac:dyDescent="0.15"/>
    <row r="1211" ht="16.899999999999999" customHeight="1" x14ac:dyDescent="0.15"/>
    <row r="1212" ht="16.899999999999999" customHeight="1" x14ac:dyDescent="0.15"/>
    <row r="1213" ht="16.899999999999999" customHeight="1" x14ac:dyDescent="0.15"/>
    <row r="1214" ht="16.899999999999999" customHeight="1" x14ac:dyDescent="0.15"/>
    <row r="1215" ht="16.899999999999999" customHeight="1" x14ac:dyDescent="0.15"/>
    <row r="1216" ht="16.899999999999999" customHeight="1" x14ac:dyDescent="0.15"/>
    <row r="1217" ht="16.899999999999999" customHeight="1" x14ac:dyDescent="0.15"/>
    <row r="1218" ht="16.899999999999999" customHeight="1" x14ac:dyDescent="0.15"/>
    <row r="1219" ht="16.899999999999999" customHeight="1" x14ac:dyDescent="0.15"/>
    <row r="1220" ht="16.899999999999999" customHeight="1" x14ac:dyDescent="0.15"/>
    <row r="1221" ht="16.899999999999999" customHeight="1" x14ac:dyDescent="0.15"/>
    <row r="1222" ht="16.899999999999999" customHeight="1" x14ac:dyDescent="0.15"/>
    <row r="1223" ht="16.899999999999999" customHeight="1" x14ac:dyDescent="0.15"/>
    <row r="1224" ht="16.899999999999999" customHeight="1" x14ac:dyDescent="0.15"/>
    <row r="1225" ht="16.899999999999999" customHeight="1" x14ac:dyDescent="0.15"/>
    <row r="1226" ht="16.899999999999999" customHeight="1" x14ac:dyDescent="0.15"/>
    <row r="1227" ht="16.899999999999999" customHeight="1" x14ac:dyDescent="0.15"/>
    <row r="1228" ht="16.899999999999999" customHeight="1" x14ac:dyDescent="0.15"/>
    <row r="1229" ht="16.899999999999999" customHeight="1" x14ac:dyDescent="0.15"/>
    <row r="1230" ht="16.899999999999999" customHeight="1" x14ac:dyDescent="0.15"/>
    <row r="1231" ht="16.899999999999999" customHeight="1" x14ac:dyDescent="0.15"/>
    <row r="1232" ht="16.899999999999999" customHeight="1" x14ac:dyDescent="0.15"/>
    <row r="1233" ht="16.899999999999999" customHeight="1" x14ac:dyDescent="0.15"/>
    <row r="1234" ht="16.899999999999999" customHeight="1" x14ac:dyDescent="0.15"/>
    <row r="1235" ht="16.899999999999999" customHeight="1" x14ac:dyDescent="0.15"/>
    <row r="1236" ht="16.899999999999999" customHeight="1" x14ac:dyDescent="0.15"/>
    <row r="1237" ht="16.899999999999999" customHeight="1" x14ac:dyDescent="0.15"/>
    <row r="1238" ht="16.899999999999999" customHeight="1" x14ac:dyDescent="0.15"/>
    <row r="1239" ht="16.899999999999999" customHeight="1" x14ac:dyDescent="0.15"/>
    <row r="1240" ht="16.899999999999999" customHeight="1" x14ac:dyDescent="0.15"/>
    <row r="1241" ht="16.899999999999999" customHeight="1" x14ac:dyDescent="0.15"/>
    <row r="1242" ht="16.899999999999999" customHeight="1" x14ac:dyDescent="0.15"/>
    <row r="1243" ht="16.899999999999999" customHeight="1" x14ac:dyDescent="0.15"/>
    <row r="1244" ht="16.899999999999999" customHeight="1" x14ac:dyDescent="0.15"/>
    <row r="1245" ht="16.899999999999999" customHeight="1" x14ac:dyDescent="0.15"/>
    <row r="1246" ht="16.899999999999999" customHeight="1" x14ac:dyDescent="0.15"/>
    <row r="1247" ht="16.899999999999999" customHeight="1" x14ac:dyDescent="0.15"/>
    <row r="1248" ht="16.899999999999999" customHeight="1" x14ac:dyDescent="0.15"/>
    <row r="1249" ht="16.899999999999999" customHeight="1" x14ac:dyDescent="0.15"/>
    <row r="1250" ht="16.899999999999999" customHeight="1" x14ac:dyDescent="0.15"/>
    <row r="1251" ht="16.899999999999999" customHeight="1" x14ac:dyDescent="0.15"/>
    <row r="1252" ht="16.899999999999999" customHeight="1" x14ac:dyDescent="0.15"/>
    <row r="1253" ht="16.899999999999999" customHeight="1" x14ac:dyDescent="0.15"/>
    <row r="1254" ht="16.899999999999999" customHeight="1" x14ac:dyDescent="0.15"/>
    <row r="1255" ht="16.899999999999999" customHeight="1" x14ac:dyDescent="0.15"/>
    <row r="1256" ht="16.899999999999999" customHeight="1" x14ac:dyDescent="0.15"/>
    <row r="1257" ht="16.899999999999999" customHeight="1" x14ac:dyDescent="0.15"/>
    <row r="1258" ht="16.899999999999999" customHeight="1" x14ac:dyDescent="0.15"/>
    <row r="1259" ht="16.899999999999999" customHeight="1" x14ac:dyDescent="0.15"/>
    <row r="1260" ht="16.899999999999999" customHeight="1" x14ac:dyDescent="0.15"/>
    <row r="1261" ht="16.899999999999999" customHeight="1" x14ac:dyDescent="0.15"/>
    <row r="1262" ht="16.899999999999999" customHeight="1" x14ac:dyDescent="0.15"/>
    <row r="1263" ht="16.899999999999999" customHeight="1" x14ac:dyDescent="0.15"/>
    <row r="1264" ht="16.899999999999999" customHeight="1" x14ac:dyDescent="0.15"/>
    <row r="1265" ht="16.899999999999999" customHeight="1" x14ac:dyDescent="0.15"/>
    <row r="1266" ht="16.899999999999999" customHeight="1" x14ac:dyDescent="0.15"/>
    <row r="1267" ht="16.899999999999999" customHeight="1" x14ac:dyDescent="0.15"/>
    <row r="1268" ht="16.899999999999999" customHeight="1" x14ac:dyDescent="0.15"/>
    <row r="1269" ht="16.899999999999999" customHeight="1" x14ac:dyDescent="0.15"/>
    <row r="1270" ht="16.899999999999999" customHeight="1" x14ac:dyDescent="0.15"/>
    <row r="1271" ht="16.899999999999999" customHeight="1" x14ac:dyDescent="0.15"/>
    <row r="1272" ht="16.899999999999999" customHeight="1" x14ac:dyDescent="0.15"/>
    <row r="1273" ht="16.899999999999999" customHeight="1" x14ac:dyDescent="0.15"/>
    <row r="1274" ht="16.899999999999999" customHeight="1" x14ac:dyDescent="0.15"/>
    <row r="1275" ht="16.899999999999999" customHeight="1" x14ac:dyDescent="0.15"/>
    <row r="1276" ht="16.899999999999999" customHeight="1" x14ac:dyDescent="0.15"/>
    <row r="1277" ht="16.899999999999999" customHeight="1" x14ac:dyDescent="0.15"/>
    <row r="1278" ht="16.899999999999999" customHeight="1" x14ac:dyDescent="0.15"/>
    <row r="1279" ht="16.899999999999999" customHeight="1" x14ac:dyDescent="0.15"/>
    <row r="1280" ht="16.899999999999999" customHeight="1" x14ac:dyDescent="0.15"/>
    <row r="1281" ht="16.899999999999999" customHeight="1" x14ac:dyDescent="0.15"/>
    <row r="1282" ht="16.899999999999999" customHeight="1" x14ac:dyDescent="0.15"/>
    <row r="1283" ht="16.899999999999999" customHeight="1" x14ac:dyDescent="0.15"/>
    <row r="1284" ht="16.899999999999999" customHeight="1" x14ac:dyDescent="0.15"/>
    <row r="1285" ht="16.899999999999999" customHeight="1" x14ac:dyDescent="0.15"/>
    <row r="1286" ht="16.899999999999999" customHeight="1" x14ac:dyDescent="0.15"/>
    <row r="1287" ht="16.899999999999999" customHeight="1" x14ac:dyDescent="0.15"/>
    <row r="1288" ht="16.899999999999999" customHeight="1" x14ac:dyDescent="0.15"/>
    <row r="1289" ht="16.899999999999999" customHeight="1" x14ac:dyDescent="0.15"/>
    <row r="1290" ht="16.899999999999999" customHeight="1" x14ac:dyDescent="0.15"/>
    <row r="1291" ht="16.899999999999999" customHeight="1" x14ac:dyDescent="0.15"/>
    <row r="1292" ht="16.899999999999999" customHeight="1" x14ac:dyDescent="0.15"/>
    <row r="1293" ht="16.899999999999999" customHeight="1" x14ac:dyDescent="0.15"/>
    <row r="1294" ht="16.899999999999999" customHeight="1" x14ac:dyDescent="0.15"/>
    <row r="1295" ht="16.899999999999999" customHeight="1" x14ac:dyDescent="0.15"/>
    <row r="1296" ht="16.899999999999999" customHeight="1" x14ac:dyDescent="0.15"/>
    <row r="1297" ht="16.899999999999999" customHeight="1" x14ac:dyDescent="0.15"/>
    <row r="1298" ht="16.899999999999999" customHeight="1" x14ac:dyDescent="0.15"/>
    <row r="1299" ht="16.899999999999999" customHeight="1" x14ac:dyDescent="0.15"/>
    <row r="1300" ht="16.899999999999999" customHeight="1" x14ac:dyDescent="0.15"/>
    <row r="1301" ht="16.899999999999999" customHeight="1" x14ac:dyDescent="0.15"/>
    <row r="1302" ht="16.899999999999999" customHeight="1" x14ac:dyDescent="0.15"/>
    <row r="1303" ht="16.899999999999999" customHeight="1" x14ac:dyDescent="0.15"/>
    <row r="1304" ht="16.899999999999999" customHeight="1" x14ac:dyDescent="0.15"/>
    <row r="1305" ht="16.899999999999999" customHeight="1" x14ac:dyDescent="0.15"/>
    <row r="1306" ht="16.899999999999999" customHeight="1" x14ac:dyDescent="0.15"/>
    <row r="1307" ht="16.899999999999999" customHeight="1" x14ac:dyDescent="0.15"/>
    <row r="1308" ht="16.899999999999999" customHeight="1" x14ac:dyDescent="0.15"/>
    <row r="1309" ht="16.899999999999999" customHeight="1" x14ac:dyDescent="0.15"/>
    <row r="1310" ht="16.899999999999999" customHeight="1" x14ac:dyDescent="0.15"/>
    <row r="1311" ht="16.899999999999999" customHeight="1" x14ac:dyDescent="0.15"/>
    <row r="1312" ht="16.899999999999999" customHeight="1" x14ac:dyDescent="0.15"/>
    <row r="1313" ht="16.899999999999999" customHeight="1" x14ac:dyDescent="0.15"/>
    <row r="1314" ht="16.899999999999999" customHeight="1" x14ac:dyDescent="0.15"/>
    <row r="1315" ht="16.899999999999999" customHeight="1" x14ac:dyDescent="0.15"/>
    <row r="1316" ht="16.899999999999999" customHeight="1" x14ac:dyDescent="0.15"/>
    <row r="1317" ht="16.899999999999999" customHeight="1" x14ac:dyDescent="0.15"/>
    <row r="1318" ht="16.899999999999999" customHeight="1" x14ac:dyDescent="0.15"/>
    <row r="1319" ht="16.899999999999999" customHeight="1" x14ac:dyDescent="0.15"/>
    <row r="1320" ht="16.899999999999999" customHeight="1" x14ac:dyDescent="0.15"/>
    <row r="1321" ht="16.899999999999999" customHeight="1" x14ac:dyDescent="0.15"/>
    <row r="1322" ht="16.899999999999999" customHeight="1" x14ac:dyDescent="0.15"/>
    <row r="1323" ht="16.899999999999999" customHeight="1" x14ac:dyDescent="0.15"/>
    <row r="1324" ht="16.899999999999999" customHeight="1" x14ac:dyDescent="0.15"/>
    <row r="1325" ht="16.899999999999999" customHeight="1" x14ac:dyDescent="0.15"/>
    <row r="1326" ht="16.899999999999999" customHeight="1" x14ac:dyDescent="0.15"/>
    <row r="1327" ht="16.899999999999999" customHeight="1" x14ac:dyDescent="0.15"/>
    <row r="1328" ht="16.899999999999999" customHeight="1" x14ac:dyDescent="0.15"/>
    <row r="1329" ht="16.899999999999999" customHeight="1" x14ac:dyDescent="0.15"/>
    <row r="1330" ht="16.899999999999999" customHeight="1" x14ac:dyDescent="0.15"/>
    <row r="1331" ht="16.899999999999999" customHeight="1" x14ac:dyDescent="0.15"/>
    <row r="1332" ht="16.899999999999999" customHeight="1" x14ac:dyDescent="0.15"/>
    <row r="1333" ht="16.899999999999999" customHeight="1" x14ac:dyDescent="0.15"/>
    <row r="1334" ht="16.899999999999999" customHeight="1" x14ac:dyDescent="0.15"/>
    <row r="1335" ht="16.899999999999999" customHeight="1" x14ac:dyDescent="0.15"/>
    <row r="1336" ht="16.899999999999999" customHeight="1" x14ac:dyDescent="0.15"/>
    <row r="1337" ht="16.899999999999999" customHeight="1" x14ac:dyDescent="0.15"/>
    <row r="1338" ht="16.899999999999999" customHeight="1" x14ac:dyDescent="0.15"/>
    <row r="1339" ht="16.899999999999999" customHeight="1" x14ac:dyDescent="0.15"/>
    <row r="1340" ht="16.899999999999999" customHeight="1" x14ac:dyDescent="0.15"/>
    <row r="1341" ht="16.899999999999999" customHeight="1" x14ac:dyDescent="0.15"/>
    <row r="1342" ht="16.899999999999999" customHeight="1" x14ac:dyDescent="0.15"/>
    <row r="1343" ht="16.899999999999999" customHeight="1" x14ac:dyDescent="0.15"/>
    <row r="1344" ht="16.899999999999999" customHeight="1" x14ac:dyDescent="0.15"/>
    <row r="1345" ht="16.899999999999999" customHeight="1" x14ac:dyDescent="0.15"/>
    <row r="1346" ht="16.899999999999999" customHeight="1" x14ac:dyDescent="0.15"/>
    <row r="1347" ht="16.899999999999999" customHeight="1" x14ac:dyDescent="0.15"/>
  </sheetData>
  <mergeCells count="6">
    <mergeCell ref="A3:A4"/>
    <mergeCell ref="B3:B4"/>
    <mergeCell ref="C3:G3"/>
    <mergeCell ref="H3:J3"/>
    <mergeCell ref="A1:J1"/>
    <mergeCell ref="A2:J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2021-07-23T02:47:22Z</dcterms:modified>
</cp:coreProperties>
</file>